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DF0047CE-2100-4A0F-B583-E823C115FE07}" xr6:coauthVersionLast="47" xr6:coauthVersionMax="47" xr10:uidLastSave="{00000000-0000-0000-0000-000000000000}"/>
  <bookViews>
    <workbookView xWindow="-120" yWindow="-120" windowWidth="20730" windowHeight="11760" tabRatio="878" activeTab="4" xr2:uid="{00000000-000D-0000-FFFF-FFFF00000000}"/>
  </bookViews>
  <sheets>
    <sheet name="活動記録（集合写真）" sheetId="27" r:id="rId1"/>
    <sheet name="活動記録（集合写真） (2)" sheetId="56" r:id="rId2"/>
    <sheet name="活動記録（場所ごと）（活動組織）" sheetId="37" r:id="rId3"/>
    <sheet name="活動記録（機能強化を申請した組織が提出）" sheetId="54" r:id="rId4"/>
    <sheet name="資源活用の取組（活動組織）" sheetId="51" r:id="rId5"/>
    <sheet name="モニタリング結果報告書（活動組織）" sheetId="38" r:id="rId6"/>
    <sheet name="実施状況報告書（活動組織）" sheetId="39" r:id="rId7"/>
    <sheet name="実施状況整理票（活動組織）" sheetId="40" r:id="rId8"/>
    <sheet name="効果チェックシート（活動組織）" sheetId="41" r:id="rId9"/>
    <sheet name="金銭出納簿（活動組織）" sheetId="19" r:id="rId10"/>
    <sheet name="領NO.〇" sheetId="52" r:id="rId11"/>
    <sheet name="人件費支給台帳" sheetId="53" r:id="rId12"/>
    <sheet name="「みどりチェック」（活動組織用）" sheetId="50" r:id="rId13"/>
  </sheets>
  <externalReferences>
    <externalReference r:id="rId14"/>
  </externalReferences>
  <definedNames>
    <definedName name="_Hlk92833663" localSheetId="6">'実施状況報告書（活動組織）'!$A$25</definedName>
    <definedName name="_xlnm.Print_Area" localSheetId="12">'「みどりチェック」（活動組織用）'!$A$2:$F$33</definedName>
    <definedName name="_xlnm.Print_Area" localSheetId="5">'モニタリング結果報告書（活動組織）'!$A$2:$L$30</definedName>
    <definedName name="_xlnm.Print_Area" localSheetId="3">'活動記録（機能強化を申請した組織が提出）'!$A$2:$L$40</definedName>
    <definedName name="_xlnm.Print_Area" localSheetId="0">'活動記録（集合写真）'!$A$2:$L$34</definedName>
    <definedName name="_xlnm.Print_Area" localSheetId="1">'活動記録（集合写真） (2)'!$A$2:$L$26</definedName>
    <definedName name="_xlnm.Print_Area" localSheetId="2">'活動記録（場所ごと）（活動組織）'!$A$2:$L$40</definedName>
    <definedName name="_xlnm.Print_Area" localSheetId="9">'金銭出納簿（活動組織）'!$A$2:$M$22</definedName>
    <definedName name="_xlnm.Print_Area" localSheetId="8">'効果チェックシート（活動組織）'!$A$2:$J$47</definedName>
    <definedName name="_xlnm.Print_Area" localSheetId="4">'資源活用の取組（活動組織）'!$A$2:$L$31</definedName>
    <definedName name="_xlnm.Print_Area" localSheetId="7">'実施状況整理票（活動組織）'!$A$2:$AG$19</definedName>
    <definedName name="_xlnm.Print_Area" localSheetId="6">'実施状況報告書（活動組織）'!$A$2:$X$38</definedName>
    <definedName name="_xlnm.Print_Area" localSheetId="11">人件費支給台帳!$A$1:$N$67</definedName>
    <definedName name="_xlnm.Print_Titles" localSheetId="7">'実施状況整理票（活動組織）'!$2:$10</definedName>
    <definedName name="solver_eng" localSheetId="8" hidden="1">1</definedName>
    <definedName name="solver_neg" localSheetId="8" hidden="1">1</definedName>
    <definedName name="solver_num" localSheetId="8" hidden="1">0</definedName>
    <definedName name="solver_opt" localSheetId="8" hidden="1">'効果チェックシート（活動組織）'!#REF!</definedName>
    <definedName name="solver_typ" localSheetId="8" hidden="1">1</definedName>
    <definedName name="solver_val" localSheetId="8" hidden="1">0</definedName>
    <definedName name="solver_ver" localSheetId="8"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54" l="1"/>
  <c r="G64" i="53"/>
  <c r="F64" i="53"/>
  <c r="G62" i="53"/>
  <c r="F62" i="53"/>
  <c r="G60" i="53"/>
  <c r="F60" i="53"/>
  <c r="G58" i="53"/>
  <c r="F58" i="53"/>
  <c r="G56" i="53"/>
  <c r="G67" i="53" s="1"/>
  <c r="F56" i="53"/>
  <c r="K52" i="53"/>
  <c r="J52" i="53"/>
  <c r="I52" i="53"/>
  <c r="H52" i="53"/>
  <c r="L50" i="53" s="1"/>
  <c r="G52" i="53"/>
  <c r="F52" i="53"/>
  <c r="E52" i="53"/>
  <c r="D52" i="53"/>
  <c r="K49" i="53"/>
  <c r="J49" i="53"/>
  <c r="I49" i="53"/>
  <c r="H49" i="53"/>
  <c r="G49" i="53"/>
  <c r="F49" i="53"/>
  <c r="E49" i="53"/>
  <c r="L47" i="53" s="1"/>
  <c r="D49" i="53"/>
  <c r="K46" i="53"/>
  <c r="J46" i="53"/>
  <c r="I46" i="53"/>
  <c r="H46" i="53"/>
  <c r="G46" i="53"/>
  <c r="F46" i="53"/>
  <c r="E46" i="53"/>
  <c r="D46" i="53"/>
  <c r="L44" i="53"/>
  <c r="K43" i="53"/>
  <c r="L41" i="53" s="1"/>
  <c r="J43" i="53"/>
  <c r="I43" i="53"/>
  <c r="H43" i="53"/>
  <c r="G43" i="53"/>
  <c r="F43" i="53"/>
  <c r="E43" i="53"/>
  <c r="D43" i="53"/>
  <c r="K40" i="53"/>
  <c r="J40" i="53"/>
  <c r="I40" i="53"/>
  <c r="H40" i="53"/>
  <c r="L38" i="53" s="1"/>
  <c r="G40" i="53"/>
  <c r="F40" i="53"/>
  <c r="E40" i="53"/>
  <c r="D40" i="53"/>
  <c r="K37" i="53"/>
  <c r="J37" i="53"/>
  <c r="I37" i="53"/>
  <c r="H37" i="53"/>
  <c r="G37" i="53"/>
  <c r="F37" i="53"/>
  <c r="E37" i="53"/>
  <c r="L35" i="53" s="1"/>
  <c r="D37" i="53"/>
  <c r="K34" i="53"/>
  <c r="J34" i="53"/>
  <c r="I34" i="53"/>
  <c r="H34" i="53"/>
  <c r="G34" i="53"/>
  <c r="F34" i="53"/>
  <c r="E34" i="53"/>
  <c r="D34" i="53"/>
  <c r="L32" i="53"/>
  <c r="K31" i="53"/>
  <c r="L29" i="53" s="1"/>
  <c r="J31" i="53"/>
  <c r="I31" i="53"/>
  <c r="H31" i="53"/>
  <c r="G31" i="53"/>
  <c r="F31" i="53"/>
  <c r="E31" i="53"/>
  <c r="D31" i="53"/>
  <c r="K28" i="53"/>
  <c r="J28" i="53"/>
  <c r="I28" i="53"/>
  <c r="H28" i="53"/>
  <c r="L26" i="53" s="1"/>
  <c r="G28" i="53"/>
  <c r="F28" i="53"/>
  <c r="E28" i="53"/>
  <c r="D28" i="53"/>
  <c r="K25" i="53"/>
  <c r="J25" i="53"/>
  <c r="I25" i="53"/>
  <c r="H25" i="53"/>
  <c r="G25" i="53"/>
  <c r="F25" i="53"/>
  <c r="E25" i="53"/>
  <c r="L23" i="53" s="1"/>
  <c r="D25" i="53"/>
  <c r="K22" i="53"/>
  <c r="J22" i="53"/>
  <c r="I22" i="53"/>
  <c r="H22" i="53"/>
  <c r="G22" i="53"/>
  <c r="F22" i="53"/>
  <c r="E22" i="53"/>
  <c r="D22" i="53"/>
  <c r="L20" i="53"/>
  <c r="K19" i="53"/>
  <c r="L17" i="53" s="1"/>
  <c r="J19" i="53"/>
  <c r="I19" i="53"/>
  <c r="H19" i="53"/>
  <c r="G19" i="53"/>
  <c r="F19" i="53"/>
  <c r="E19" i="53"/>
  <c r="D19" i="53"/>
  <c r="K16" i="53"/>
  <c r="J16" i="53"/>
  <c r="I16" i="53"/>
  <c r="H16" i="53"/>
  <c r="L14" i="53" s="1"/>
  <c r="G16" i="53"/>
  <c r="F16" i="53"/>
  <c r="E16" i="53"/>
  <c r="D16" i="53"/>
  <c r="K13" i="53"/>
  <c r="J13" i="53"/>
  <c r="I13" i="53"/>
  <c r="H13" i="53"/>
  <c r="G13" i="53"/>
  <c r="F13" i="53"/>
  <c r="E13" i="53"/>
  <c r="L11" i="53" s="1"/>
  <c r="D13" i="53"/>
  <c r="K10" i="53"/>
  <c r="K53" i="53" s="1"/>
  <c r="J10" i="53"/>
  <c r="J53" i="53" s="1"/>
  <c r="I10" i="53"/>
  <c r="I53" i="53" s="1"/>
  <c r="H10" i="53"/>
  <c r="H53" i="53" s="1"/>
  <c r="G10" i="53"/>
  <c r="G53" i="53" s="1"/>
  <c r="F10" i="53"/>
  <c r="F53" i="53" s="1"/>
  <c r="E10" i="53"/>
  <c r="E53" i="53" s="1"/>
  <c r="D10" i="53"/>
  <c r="D53" i="53" s="1"/>
  <c r="L8" i="53"/>
  <c r="K1" i="53"/>
  <c r="B4" i="52"/>
  <c r="L53"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C2585617-B424-4F2F-94CB-50425F650EFF}">
      <text>
        <r>
          <rPr>
            <b/>
            <sz val="14"/>
            <color indexed="81"/>
            <rFont val="MS P ゴシック"/>
            <family val="3"/>
            <charset val="128"/>
          </rPr>
          <t>集合写真撮影時に撮影者が写らない場合は、撮影者を交代して2枚撮影するようにしてください。
その場合は、「活動記録（集合写真） (2)」シートを使ってください。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80350C20-BBC4-48DA-A1B2-C2E976D0FF48}">
      <text>
        <r>
          <rPr>
            <b/>
            <sz val="14"/>
            <color indexed="81"/>
            <rFont val="MS P ゴシック"/>
            <family val="3"/>
            <charset val="128"/>
          </rPr>
          <t>集合写真撮影時に撮影者が写らない場合は、撮影者を交代して2枚撮影するようにしてください。
その場合は、「活動記録（集合写真） (2)」シートを使ってください。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35F98AE2-8CB0-4372-8ECD-CAF66325D5DC}">
      <text>
        <r>
          <rPr>
            <b/>
            <sz val="14"/>
            <color indexed="81"/>
            <rFont val="MS P ゴシック"/>
            <family val="3"/>
            <charset val="128"/>
          </rPr>
          <t>モニタリング箇所の地名や林小班等</t>
        </r>
      </text>
    </comment>
    <comment ref="B7" authorId="0" shapeId="0" xr:uid="{E06ECE38-6202-4D1F-B136-A6228ED746DC}">
      <text>
        <r>
          <rPr>
            <b/>
            <sz val="14"/>
            <color indexed="81"/>
            <rFont val="MS P ゴシック"/>
            <family val="3"/>
            <charset val="128"/>
          </rPr>
          <t>地域活動型(森林資源活用)
または
地域活動型(竹林資源活用)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3" authorId="0" shapeId="0" xr:uid="{1FBBB244-AB53-40F6-8F73-8CBFB1D37321}">
      <text>
        <r>
          <rPr>
            <b/>
            <sz val="14"/>
            <color indexed="81"/>
            <rFont val="MS P ゴシック"/>
            <family val="3"/>
            <charset val="128"/>
          </rPr>
          <t>取組がない場合は、
８を精算払に係る申請書面にして、９の行を削除すること。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B4DB303C-3176-4C08-ADCC-4A31E0BAA750}">
      <text>
        <r>
          <rPr>
            <b/>
            <sz val="18"/>
            <rFont val="MS P ゴシック"/>
            <charset val="128"/>
          </rPr>
          <t>購入物品の写真を貼付け、プリントアウトしたのち、領収書を貼付けてください。</t>
        </r>
      </text>
    </comment>
    <comment ref="H7" authorId="0" shapeId="0" xr:uid="{885E18C8-0A49-400C-A2A4-2346EA2EBD1D}">
      <text>
        <r>
          <rPr>
            <b/>
            <sz val="16"/>
            <color indexed="81"/>
            <rFont val="MS P ゴシック"/>
            <family val="3"/>
            <charset val="128"/>
          </rPr>
          <t>リストから選ぶ</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9D5515BC-93E2-464D-986F-79EBED9D5C40}">
      <text>
        <r>
          <rPr>
            <b/>
            <sz val="14"/>
            <color indexed="81"/>
            <rFont val="MS P ゴシック"/>
            <family val="3"/>
            <charset val="128"/>
          </rPr>
          <t>リストから選ぶ</t>
        </r>
      </text>
    </comment>
    <comment ref="D8" authorId="0" shapeId="0" xr:uid="{589027FC-D2A5-439F-A551-0DC5AA1AFE9E}">
      <text>
        <r>
          <rPr>
            <b/>
            <sz val="14"/>
            <color indexed="81"/>
            <rFont val="MS P ゴシック"/>
            <family val="3"/>
            <charset val="128"/>
          </rPr>
          <t>活動記録（集合写真）の
作業時間と同じ
○：○○ー○：○○
と入力</t>
        </r>
      </text>
    </comment>
    <comment ref="D10" authorId="0" shapeId="0" xr:uid="{8CC8028A-DE75-4C95-945E-20BC5386EC73}">
      <text>
        <r>
          <rPr>
            <b/>
            <sz val="14"/>
            <color indexed="81"/>
            <rFont val="MS P ゴシック"/>
            <family val="3"/>
            <charset val="128"/>
          </rPr>
          <t>「時間単価」と「実働時間」を入力すれば自動で計算されます。</t>
        </r>
      </text>
    </comment>
  </commentList>
</comments>
</file>

<file path=xl/sharedStrings.xml><?xml version="1.0" encoding="utf-8"?>
<sst xmlns="http://schemas.openxmlformats.org/spreadsheetml/2006/main" count="539" uniqueCount="341">
  <si>
    <t>番　　　号</t>
  </si>
  <si>
    <t>年　月　日</t>
  </si>
  <si>
    <t>○○活動組織</t>
  </si>
  <si>
    <t>記</t>
  </si>
  <si>
    <t>日付</t>
  </si>
  <si>
    <t>内容</t>
  </si>
  <si>
    <t>支出（円）</t>
  </si>
  <si>
    <t>資機材購入費のうち交付金充当額</t>
  </si>
  <si>
    <t>活動実施日</t>
  </si>
  <si>
    <t>人件費</t>
  </si>
  <si>
    <t>委託費</t>
  </si>
  <si>
    <t>その他</t>
  </si>
  <si>
    <t>１　活動の目標等</t>
  </si>
  <si>
    <t>目標：</t>
  </si>
  <si>
    <t>モニタリング調査方法：</t>
  </si>
  <si>
    <t>実施状況整理票</t>
    <rPh sb="0" eb="2">
      <t>ジッシ</t>
    </rPh>
    <rPh sb="2" eb="4">
      <t>ジョウキョウ</t>
    </rPh>
    <rPh sb="4" eb="6">
      <t>セイリ</t>
    </rPh>
    <rPh sb="6" eb="7">
      <t>ヒョウ</t>
    </rPh>
    <phoneticPr fontId="15"/>
  </si>
  <si>
    <t>都道府県名</t>
    <rPh sb="0" eb="4">
      <t>トドウフケン</t>
    </rPh>
    <rPh sb="4" eb="5">
      <t>メイ</t>
    </rPh>
    <phoneticPr fontId="15"/>
  </si>
  <si>
    <t>地域協議会名</t>
    <rPh sb="0" eb="2">
      <t>チイキ</t>
    </rPh>
    <rPh sb="2" eb="5">
      <t>キョウギカイ</t>
    </rPh>
    <rPh sb="5" eb="6">
      <t>メイ</t>
    </rPh>
    <phoneticPr fontId="15"/>
  </si>
  <si>
    <t>活動組織名</t>
    <rPh sb="0" eb="2">
      <t>カツドウ</t>
    </rPh>
    <rPh sb="2" eb="5">
      <t>ソシキメイ</t>
    </rPh>
    <phoneticPr fontId="15"/>
  </si>
  <si>
    <t>備考</t>
    <rPh sb="0" eb="2">
      <t>ビコウ</t>
    </rPh>
    <phoneticPr fontId="15"/>
  </si>
  <si>
    <t>収入</t>
    <rPh sb="0" eb="2">
      <t>シュウニュウ</t>
    </rPh>
    <phoneticPr fontId="15"/>
  </si>
  <si>
    <t>支出</t>
    <rPh sb="0" eb="2">
      <t>シシュツ</t>
    </rPh>
    <phoneticPr fontId="15"/>
  </si>
  <si>
    <t>自己負担額</t>
    <rPh sb="0" eb="2">
      <t>ジコ</t>
    </rPh>
    <rPh sb="2" eb="4">
      <t>フタン</t>
    </rPh>
    <rPh sb="4" eb="5">
      <t>ガク</t>
    </rPh>
    <phoneticPr fontId="15"/>
  </si>
  <si>
    <t>人件費</t>
    <rPh sb="0" eb="3">
      <t>ジンケンヒ</t>
    </rPh>
    <phoneticPr fontId="15"/>
  </si>
  <si>
    <t>その他</t>
    <rPh sb="2" eb="3">
      <t>タ</t>
    </rPh>
    <phoneticPr fontId="15"/>
  </si>
  <si>
    <t>都道府県の支援額</t>
    <rPh sb="0" eb="4">
      <t>トドウフケン</t>
    </rPh>
    <rPh sb="5" eb="7">
      <t>シエン</t>
    </rPh>
    <rPh sb="7" eb="8">
      <t>ガク</t>
    </rPh>
    <phoneticPr fontId="15"/>
  </si>
  <si>
    <t>項目</t>
    <rPh sb="0" eb="2">
      <t>コウモク</t>
    </rPh>
    <phoneticPr fontId="7"/>
  </si>
  <si>
    <t>　</t>
    <phoneticPr fontId="7"/>
  </si>
  <si>
    <t>活動場所</t>
    <rPh sb="0" eb="2">
      <t>カツドウ</t>
    </rPh>
    <rPh sb="2" eb="4">
      <t>バショ</t>
    </rPh>
    <phoneticPr fontId="22"/>
  </si>
  <si>
    <t>活動内容</t>
    <rPh sb="0" eb="2">
      <t>カツドウ</t>
    </rPh>
    <rPh sb="2" eb="4">
      <t>ナイヨウ</t>
    </rPh>
    <phoneticPr fontId="22"/>
  </si>
  <si>
    <t>実施時間</t>
    <rPh sb="0" eb="2">
      <t>ジッシ</t>
    </rPh>
    <rPh sb="2" eb="4">
      <t>ジカン</t>
    </rPh>
    <phoneticPr fontId="22"/>
  </si>
  <si>
    <t>　　　　　</t>
    <phoneticPr fontId="7"/>
  </si>
  <si>
    <t>災害等で活動区域が被害を受け、活動が行えなかった。</t>
    <phoneticPr fontId="15"/>
  </si>
  <si>
    <t>土地所有者との協定が締結できず活動を行えなかった。</t>
    <phoneticPr fontId="15"/>
  </si>
  <si>
    <t>感染症等の感染防止ため活動を行えなかった。</t>
    <phoneticPr fontId="15"/>
  </si>
  <si>
    <t>災害等で活動区域までの道が被害を受け、活動が行えなかった。</t>
    <rPh sb="0" eb="2">
      <t>サイガイ</t>
    </rPh>
    <phoneticPr fontId="15"/>
  </si>
  <si>
    <t>構成員</t>
    <rPh sb="0" eb="3">
      <t>コウセイイン</t>
    </rPh>
    <phoneticPr fontId="22"/>
  </si>
  <si>
    <t>構成員以外</t>
    <rPh sb="0" eb="3">
      <t>コウセイイン</t>
    </rPh>
    <rPh sb="3" eb="5">
      <t>イガイ</t>
    </rPh>
    <phoneticPr fontId="22"/>
  </si>
  <si>
    <t>⑩</t>
    <phoneticPr fontId="7"/>
  </si>
  <si>
    <t>⑪</t>
    <phoneticPr fontId="7"/>
  </si>
  <si>
    <t>⑫</t>
    <phoneticPr fontId="7"/>
  </si>
  <si>
    <t>　代表　○○　○○</t>
    <phoneticPr fontId="7"/>
  </si>
  <si>
    <t>○○地域協議会</t>
    <rPh sb="2" eb="4">
      <t>チイキ</t>
    </rPh>
    <rPh sb="4" eb="7">
      <t>キョウギカイ</t>
    </rPh>
    <phoneticPr fontId="7"/>
  </si>
  <si>
    <t>□</t>
  </si>
  <si>
    <t>（様式第14号）</t>
    <phoneticPr fontId="9"/>
  </si>
  <si>
    <t>③</t>
  </si>
  <si>
    <t>④</t>
  </si>
  <si>
    <t>⑤</t>
  </si>
  <si>
    <t>①</t>
  </si>
  <si>
    <t>⑧</t>
  </si>
  <si>
    <t>廃棄物の削減に努め、適正に処理</t>
  </si>
  <si>
    <t>②</t>
  </si>
  <si>
    <t>⑨</t>
  </si>
  <si>
    <t>未利用材の有効活用を検討</t>
  </si>
  <si>
    <t>生物多様性に配慮した事業実施（物資調達、施業等）に努める</t>
  </si>
  <si>
    <t>みどりの食料システム戦略の理解</t>
  </si>
  <si>
    <t>関係法令の遵守</t>
  </si>
  <si>
    <t>⑥</t>
  </si>
  <si>
    <t>省エネを意識し、不必要・非効率なエネルギー消費をしないように努める</t>
  </si>
  <si>
    <t>⑦</t>
  </si>
  <si>
    <t>悪臭・害虫の発生防止・低減に努める</t>
  </si>
  <si>
    <t>（様式第18号）</t>
    <rPh sb="1" eb="3">
      <t>ヨウシキ</t>
    </rPh>
    <rPh sb="3" eb="4">
      <t>ダイ</t>
    </rPh>
    <rPh sb="6" eb="7">
      <t>ゴウ</t>
    </rPh>
    <phoneticPr fontId="22"/>
  </si>
  <si>
    <t>○○活動組織</t>
    <rPh sb="2" eb="4">
      <t>カツドウ</t>
    </rPh>
    <rPh sb="4" eb="6">
      <t>ソシキ</t>
    </rPh>
    <phoneticPr fontId="7"/>
  </si>
  <si>
    <t>区分※</t>
    <rPh sb="0" eb="2">
      <t>クブン</t>
    </rPh>
    <phoneticPr fontId="22"/>
  </si>
  <si>
    <t>取組
内容</t>
    <rPh sb="0" eb="1">
      <t>ト</t>
    </rPh>
    <rPh sb="1" eb="2">
      <t>クミ</t>
    </rPh>
    <rPh sb="3" eb="5">
      <t>ナイヨウ</t>
    </rPh>
    <phoneticPr fontId="22"/>
  </si>
  <si>
    <t>活動日：</t>
    <rPh sb="0" eb="2">
      <t>カツドウ</t>
    </rPh>
    <rPh sb="2" eb="3">
      <t>ビ</t>
    </rPh>
    <phoneticPr fontId="7"/>
  </si>
  <si>
    <t>年</t>
    <rPh sb="0" eb="1">
      <t>ネン</t>
    </rPh>
    <phoneticPr fontId="7"/>
  </si>
  <si>
    <t>日</t>
    <rPh sb="0" eb="1">
      <t>ニチ</t>
    </rPh>
    <phoneticPr fontId="7"/>
  </si>
  <si>
    <t>月</t>
    <rPh sb="0" eb="1">
      <t>ガツ</t>
    </rPh>
    <phoneticPr fontId="7"/>
  </si>
  <si>
    <t>活動
参加
人数</t>
    <rPh sb="0" eb="2">
      <t>カツドウ</t>
    </rPh>
    <rPh sb="3" eb="5">
      <t>サンカ</t>
    </rPh>
    <rPh sb="6" eb="8">
      <t>ニンズウ</t>
    </rPh>
    <phoneticPr fontId="7"/>
  </si>
  <si>
    <t>№</t>
    <phoneticPr fontId="7"/>
  </si>
  <si>
    <t>写真</t>
    <rPh sb="0" eb="2">
      <t>シャシン</t>
    </rPh>
    <phoneticPr fontId="7"/>
  </si>
  <si>
    <t>※　区分：活動推進費＝１、地域活動型（森林資源活用）＝２、地域活動型（竹林資源活用）＝３、複業実践型＝４、機能強化＝５、関係人口創出・維持＝６</t>
    <phoneticPr fontId="7"/>
  </si>
  <si>
    <t>合計</t>
    <rPh sb="0" eb="1">
      <t>ゴウ</t>
    </rPh>
    <rPh sb="1" eb="2">
      <t>ケイ</t>
    </rPh>
    <phoneticPr fontId="22"/>
  </si>
  <si>
    <t>　場所ごと</t>
    <rPh sb="1" eb="3">
      <t>バショ</t>
    </rPh>
    <phoneticPr fontId="7"/>
  </si>
  <si>
    <t>集合写真</t>
    <rPh sb="0" eb="2">
      <t>シュウゴウ</t>
    </rPh>
    <rPh sb="2" eb="4">
      <t>シャシン</t>
    </rPh>
    <phoneticPr fontId="7"/>
  </si>
  <si>
    <t>作業前：</t>
    <rPh sb="0" eb="2">
      <t>サギョウ</t>
    </rPh>
    <rPh sb="2" eb="3">
      <t>マエ</t>
    </rPh>
    <phoneticPr fontId="7"/>
  </si>
  <si>
    <t>作業中</t>
    <rPh sb="0" eb="3">
      <t>サギョウチュウ</t>
    </rPh>
    <phoneticPr fontId="7"/>
  </si>
  <si>
    <t>作業後</t>
    <rPh sb="0" eb="2">
      <t>サギョウ</t>
    </rPh>
    <rPh sb="2" eb="3">
      <t>ゴ</t>
    </rPh>
    <phoneticPr fontId="7"/>
  </si>
  <si>
    <t>取組内容</t>
    <rPh sb="0" eb="2">
      <t>トリクミ</t>
    </rPh>
    <rPh sb="2" eb="4">
      <t>ナイヨウ</t>
    </rPh>
    <phoneticPr fontId="22"/>
  </si>
  <si>
    <t>※作業箇所ごとに撮影地点を１箇所定め、作業前・作業中・作業後の状況を、同一地点・同一方向・同一画角でそれぞれ撮影すること。
※作業箇所の面積が１ha以上の場合は、撮影地点は２箇所以上定めること。</t>
    <phoneticPr fontId="7"/>
  </si>
  <si>
    <t>（様式第19号）</t>
    <rPh sb="1" eb="3">
      <t>ヨウシキ</t>
    </rPh>
    <rPh sb="3" eb="4">
      <t>ダイ</t>
    </rPh>
    <rPh sb="6" eb="7">
      <t>ゴウ</t>
    </rPh>
    <phoneticPr fontId="22"/>
  </si>
  <si>
    <t>（注）目標の設定及び標準地の状況の記載については、別に定めるガイドラインを参考とすること。</t>
    <rPh sb="1" eb="2">
      <t>チュウ</t>
    </rPh>
    <rPh sb="3" eb="5">
      <t>モクヒョウ</t>
    </rPh>
    <rPh sb="6" eb="8">
      <t>セッテイ</t>
    </rPh>
    <rPh sb="8" eb="9">
      <t>オヨ</t>
    </rPh>
    <rPh sb="10" eb="12">
      <t>ヒョウジュン</t>
    </rPh>
    <rPh sb="12" eb="13">
      <t>チ</t>
    </rPh>
    <rPh sb="14" eb="16">
      <t>ジョウキョウ</t>
    </rPh>
    <rPh sb="17" eb="19">
      <t>キサイ</t>
    </rPh>
    <rPh sb="25" eb="26">
      <t>ベツ</t>
    </rPh>
    <rPh sb="27" eb="28">
      <t>サダ</t>
    </rPh>
    <rPh sb="37" eb="39">
      <t>サンコウ</t>
    </rPh>
    <phoneticPr fontId="22"/>
  </si>
  <si>
    <t>区分：</t>
  </si>
  <si>
    <t>２　活動実施前（〇年度）</t>
  </si>
  <si>
    <t>・標準地の
　状況</t>
    <rPh sb="7" eb="9">
      <t>ジョウキョウ</t>
    </rPh>
    <phoneticPr fontId="7"/>
  </si>
  <si>
    <t>・目標達成
　度</t>
    <rPh sb="1" eb="3">
      <t>モクヒョウ</t>
    </rPh>
    <rPh sb="3" eb="5">
      <t>タッセイ</t>
    </rPh>
    <rPh sb="7" eb="8">
      <t>ド</t>
    </rPh>
    <phoneticPr fontId="7"/>
  </si>
  <si>
    <t>・次年度に
　向けた
　改善策</t>
    <rPh sb="1" eb="4">
      <t>ジネンド</t>
    </rPh>
    <rPh sb="7" eb="8">
      <t>ム</t>
    </rPh>
    <rPh sb="12" eb="15">
      <t>カイゼンサク</t>
    </rPh>
    <phoneticPr fontId="7"/>
  </si>
  <si>
    <t>５　活動計画３年目（〇年度）</t>
    <rPh sb="4" eb="6">
      <t>ケイカク</t>
    </rPh>
    <rPh sb="7" eb="9">
      <t>ネンメ</t>
    </rPh>
    <phoneticPr fontId="7"/>
  </si>
  <si>
    <t>３　活動１年目（〇年度）</t>
    <rPh sb="5" eb="7">
      <t>ネンメ</t>
    </rPh>
    <phoneticPr fontId="7"/>
  </si>
  <si>
    <t>４　活動２年目（〇年度）</t>
    <rPh sb="5" eb="7">
      <t>ネンメ</t>
    </rPh>
    <phoneticPr fontId="7"/>
  </si>
  <si>
    <t>（様式第20号）</t>
    <rPh sb="1" eb="3">
      <t>ヨウシキ</t>
    </rPh>
    <phoneticPr fontId="7"/>
  </si>
  <si>
    <t>１　活動記録兼作業写真整理帳　（様式第18号）</t>
  </si>
  <si>
    <t>３　モニタリング結果報告書（様式第19号）</t>
  </si>
  <si>
    <t>４　金銭出納簿　（様式第21号）</t>
  </si>
  <si>
    <t>　会長　○○　○○　殿</t>
    <rPh sb="1" eb="3">
      <t>カイチョウ</t>
    </rPh>
    <rPh sb="10" eb="11">
      <t>ドノ</t>
    </rPh>
    <phoneticPr fontId="7"/>
  </si>
  <si>
    <t>対象森林が所在する市町村名</t>
    <rPh sb="0" eb="2">
      <t>タイショウ</t>
    </rPh>
    <rPh sb="2" eb="4">
      <t>シンリン</t>
    </rPh>
    <rPh sb="5" eb="7">
      <t>ショザイ</t>
    </rPh>
    <rPh sb="9" eb="12">
      <t>シチョウソン</t>
    </rPh>
    <rPh sb="12" eb="13">
      <t>メイ</t>
    </rPh>
    <phoneticPr fontId="15"/>
  </si>
  <si>
    <t>構成員数</t>
    <rPh sb="0" eb="3">
      <t>コウセイイン</t>
    </rPh>
    <rPh sb="3" eb="4">
      <t>スウ</t>
    </rPh>
    <phoneticPr fontId="15"/>
  </si>
  <si>
    <t>実施した内容</t>
    <rPh sb="0" eb="2">
      <t>ジッシ</t>
    </rPh>
    <rPh sb="4" eb="6">
      <t>ナイヨウ</t>
    </rPh>
    <phoneticPr fontId="15"/>
  </si>
  <si>
    <t>アドバイザー制度の利用</t>
    <rPh sb="6" eb="8">
      <t>セイド</t>
    </rPh>
    <rPh sb="9" eb="11">
      <t>リヨウ</t>
    </rPh>
    <phoneticPr fontId="7"/>
  </si>
  <si>
    <t>実施に係る収支</t>
    <rPh sb="0" eb="2">
      <t>ジッシ</t>
    </rPh>
    <rPh sb="3" eb="4">
      <t>カカ</t>
    </rPh>
    <rPh sb="5" eb="7">
      <t>シュウシ</t>
    </rPh>
    <phoneticPr fontId="15"/>
  </si>
  <si>
    <t>主たる活動</t>
    <rPh sb="0" eb="1">
      <t>シュ</t>
    </rPh>
    <rPh sb="3" eb="5">
      <t>カツドウ</t>
    </rPh>
    <phoneticPr fontId="15"/>
  </si>
  <si>
    <t>従たる活動</t>
    <rPh sb="0" eb="1">
      <t>ジュウ</t>
    </rPh>
    <rPh sb="3" eb="5">
      <t>カツドウ</t>
    </rPh>
    <phoneticPr fontId="15"/>
  </si>
  <si>
    <t>地域活動型</t>
    <rPh sb="0" eb="2">
      <t>チイキ</t>
    </rPh>
    <rPh sb="2" eb="5">
      <t>カツドウガタ</t>
    </rPh>
    <phoneticPr fontId="7"/>
  </si>
  <si>
    <t>複業実践型</t>
    <rPh sb="0" eb="5">
      <t>フクギョウジッセンガタ</t>
    </rPh>
    <phoneticPr fontId="15"/>
  </si>
  <si>
    <t>間伐等(除伐、枝打ち含む。)の実施面積</t>
    <rPh sb="0" eb="1">
      <t>カン</t>
    </rPh>
    <rPh sb="1" eb="2">
      <t>バツ</t>
    </rPh>
    <rPh sb="2" eb="3">
      <t>トウ</t>
    </rPh>
    <rPh sb="4" eb="5">
      <t>ジョ</t>
    </rPh>
    <rPh sb="5" eb="6">
      <t>バツ</t>
    </rPh>
    <rPh sb="7" eb="9">
      <t>エダウ</t>
    </rPh>
    <rPh sb="10" eb="11">
      <t>フク</t>
    </rPh>
    <rPh sb="15" eb="17">
      <t>ジッシ</t>
    </rPh>
    <rPh sb="17" eb="19">
      <t>メンセキ</t>
    </rPh>
    <phoneticPr fontId="15"/>
  </si>
  <si>
    <t>機能強化の延長</t>
    <rPh sb="0" eb="2">
      <t>キノウ</t>
    </rPh>
    <rPh sb="2" eb="4">
      <t>キョウカ</t>
    </rPh>
    <rPh sb="5" eb="7">
      <t>エンチョウ</t>
    </rPh>
    <phoneticPr fontId="15"/>
  </si>
  <si>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5"/>
  </si>
  <si>
    <t>資機材等整備の実施</t>
    <rPh sb="0" eb="3">
      <t>シキザイ</t>
    </rPh>
    <rPh sb="3" eb="4">
      <t>トウ</t>
    </rPh>
    <rPh sb="4" eb="6">
      <t>セイビ</t>
    </rPh>
    <rPh sb="7" eb="9">
      <t>ジッシ</t>
    </rPh>
    <phoneticPr fontId="15"/>
  </si>
  <si>
    <t>活動推進費の使用</t>
    <rPh sb="0" eb="2">
      <t>カツドウ</t>
    </rPh>
    <rPh sb="2" eb="4">
      <t>スイシン</t>
    </rPh>
    <rPh sb="4" eb="5">
      <t>ヒ</t>
    </rPh>
    <rPh sb="6" eb="8">
      <t>シヨウ</t>
    </rPh>
    <phoneticPr fontId="15"/>
  </si>
  <si>
    <t>収入　計</t>
    <rPh sb="0" eb="2">
      <t>シュウニュウ</t>
    </rPh>
    <rPh sb="3" eb="4">
      <t>ケイ</t>
    </rPh>
    <phoneticPr fontId="15"/>
  </si>
  <si>
    <t>国・地方公共団体</t>
    <rPh sb="0" eb="1">
      <t>クニ</t>
    </rPh>
    <rPh sb="2" eb="8">
      <t>チホウコウキョウダンタイ</t>
    </rPh>
    <phoneticPr fontId="7"/>
  </si>
  <si>
    <t>支出　計</t>
    <rPh sb="0" eb="2">
      <t>シシュツ</t>
    </rPh>
    <rPh sb="3" eb="4">
      <t>ケイ</t>
    </rPh>
    <phoneticPr fontId="15"/>
  </si>
  <si>
    <t>外部委託費</t>
    <rPh sb="0" eb="2">
      <t>ガイブ</t>
    </rPh>
    <rPh sb="2" eb="4">
      <t>イタク</t>
    </rPh>
    <rPh sb="4" eb="5">
      <t>ヒ</t>
    </rPh>
    <phoneticPr fontId="15"/>
  </si>
  <si>
    <t>資機材等整備
（購入額）</t>
    <rPh sb="0" eb="3">
      <t>シキザイ</t>
    </rPh>
    <rPh sb="3" eb="4">
      <t>トウ</t>
    </rPh>
    <rPh sb="4" eb="6">
      <t>セイビ</t>
    </rPh>
    <rPh sb="8" eb="10">
      <t>コウニュウ</t>
    </rPh>
    <rPh sb="10" eb="11">
      <t>ガク</t>
    </rPh>
    <phoneticPr fontId="15"/>
  </si>
  <si>
    <t>交付額・支援額　計</t>
    <rPh sb="0" eb="3">
      <t>コウフガク</t>
    </rPh>
    <rPh sb="4" eb="6">
      <t>シエン</t>
    </rPh>
    <rPh sb="6" eb="7">
      <t>ガク</t>
    </rPh>
    <rPh sb="8" eb="9">
      <t>ケイ</t>
    </rPh>
    <phoneticPr fontId="7"/>
  </si>
  <si>
    <t>国</t>
    <rPh sb="0" eb="1">
      <t>クニ</t>
    </rPh>
    <phoneticPr fontId="15"/>
  </si>
  <si>
    <t>市町村の支援額</t>
    <rPh sb="0" eb="3">
      <t>シチョウソン</t>
    </rPh>
    <rPh sb="4" eb="6">
      <t>シエン</t>
    </rPh>
    <rPh sb="6" eb="7">
      <t>ガク</t>
    </rPh>
    <phoneticPr fontId="7"/>
  </si>
  <si>
    <t>合計</t>
    <rPh sb="0" eb="2">
      <t>ゴウケイ</t>
    </rPh>
    <phoneticPr fontId="7"/>
  </si>
  <si>
    <t>構成員のうち地域外関係者の数</t>
    <rPh sb="0" eb="3">
      <t>コウセイイン</t>
    </rPh>
    <rPh sb="6" eb="12">
      <t>チイキガイカンケイシャ</t>
    </rPh>
    <rPh sb="13" eb="14">
      <t>カズ</t>
    </rPh>
    <phoneticPr fontId="7"/>
  </si>
  <si>
    <t>森林資源活用</t>
    <rPh sb="0" eb="6">
      <t>シンリンシゲンカツヨウ</t>
    </rPh>
    <phoneticPr fontId="7"/>
  </si>
  <si>
    <t>竹林資源活用</t>
    <rPh sb="0" eb="6">
      <t>チクリンシゲンカツヨウ</t>
    </rPh>
    <phoneticPr fontId="7"/>
  </si>
  <si>
    <t>交付率</t>
    <rPh sb="0" eb="2">
      <t>コウフ</t>
    </rPh>
    <rPh sb="2" eb="3">
      <t>リツ</t>
    </rPh>
    <phoneticPr fontId="7"/>
  </si>
  <si>
    <t>1/2以内該当</t>
    <rPh sb="3" eb="5">
      <t>イナイ</t>
    </rPh>
    <rPh sb="5" eb="7">
      <t>ガイトウ</t>
    </rPh>
    <phoneticPr fontId="15"/>
  </si>
  <si>
    <t>1/3以内該当</t>
    <rPh sb="3" eb="5">
      <t>イナイ</t>
    </rPh>
    <rPh sb="5" eb="7">
      <t>ガイトウ</t>
    </rPh>
    <phoneticPr fontId="15"/>
  </si>
  <si>
    <t>(人)</t>
    <rPh sb="1" eb="2">
      <t>ニン</t>
    </rPh>
    <phoneticPr fontId="7"/>
  </si>
  <si>
    <t>(ha)</t>
    <phoneticPr fontId="7"/>
  </si>
  <si>
    <t>(m)</t>
    <phoneticPr fontId="7"/>
  </si>
  <si>
    <t>(円)</t>
    <rPh sb="1" eb="2">
      <t>エン</t>
    </rPh>
    <phoneticPr fontId="7"/>
  </si>
  <si>
    <t>注１</t>
    <rPh sb="0" eb="1">
      <t>チュウ</t>
    </rPh>
    <phoneticPr fontId="7"/>
  </si>
  <si>
    <t>注２</t>
    <rPh sb="0" eb="1">
      <t>チュウ</t>
    </rPh>
    <phoneticPr fontId="7"/>
  </si>
  <si>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7"/>
  </si>
  <si>
    <t>注３</t>
    <rPh sb="0" eb="1">
      <t>チュウ</t>
    </rPh>
    <phoneticPr fontId="7"/>
  </si>
  <si>
    <t>①森林施業、②侵入竹の伐採・除去・利活用、③森林資源の活用、④森林生態、植生、⑤関係人口、⑥組織づくり、⑦安全管理、⑧その他</t>
  </si>
  <si>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7"/>
  </si>
  <si>
    <t>（様式第20号　別紙１）</t>
    <rPh sb="6" eb="7">
      <t>ゴウ</t>
    </rPh>
    <phoneticPr fontId="15"/>
  </si>
  <si>
    <t>○○活動組織</t>
    <rPh sb="2" eb="4">
      <t>カツドウ</t>
    </rPh>
    <rPh sb="4" eb="6">
      <t>ソシキ</t>
    </rPh>
    <phoneticPr fontId="15"/>
  </si>
  <si>
    <t>■　本年度の取組年度</t>
    <rPh sb="2" eb="5">
      <t>ホンネンド</t>
    </rPh>
    <rPh sb="6" eb="8">
      <t>トリクミ</t>
    </rPh>
    <rPh sb="8" eb="10">
      <t>ネンド</t>
    </rPh>
    <phoneticPr fontId="15"/>
  </si>
  <si>
    <t>■　効果チェックシート</t>
    <rPh sb="2" eb="4">
      <t>コウカ</t>
    </rPh>
    <phoneticPr fontId="15"/>
  </si>
  <si>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5"/>
  </si>
  <si>
    <t>該当
すれば
○</t>
    <rPh sb="0" eb="2">
      <t>ガイトウ</t>
    </rPh>
    <phoneticPr fontId="15"/>
  </si>
  <si>
    <t>具体的な変化または成果</t>
    <rPh sb="0" eb="3">
      <t>グタイテキ</t>
    </rPh>
    <rPh sb="4" eb="6">
      <t>ヘンカ</t>
    </rPh>
    <rPh sb="9" eb="11">
      <t>セイカ</t>
    </rPh>
    <phoneticPr fontId="15"/>
  </si>
  <si>
    <t>活動の広がり</t>
    <rPh sb="0" eb="2">
      <t>カツドウ</t>
    </rPh>
    <rPh sb="3" eb="4">
      <t>ヒロ</t>
    </rPh>
    <phoneticPr fontId="7"/>
  </si>
  <si>
    <t>活動組織の構成員数が増加した</t>
    <rPh sb="0" eb="2">
      <t>カツドウ</t>
    </rPh>
    <rPh sb="2" eb="4">
      <t>ソシキ</t>
    </rPh>
    <rPh sb="5" eb="8">
      <t>コウセイイン</t>
    </rPh>
    <rPh sb="8" eb="9">
      <t>スウ</t>
    </rPh>
    <rPh sb="10" eb="12">
      <t>ゾウカ</t>
    </rPh>
    <phoneticPr fontId="15"/>
  </si>
  <si>
    <t>（横展開）</t>
    <phoneticPr fontId="15"/>
  </si>
  <si>
    <t>幅広い年齢層が協力して活動を行った</t>
    <phoneticPr fontId="15"/>
  </si>
  <si>
    <t>新聞や雑誌、広報誌などで活動を紹介された</t>
    <phoneticPr fontId="15"/>
  </si>
  <si>
    <t>他団体（活動団体、企業、自治体等）との協力関係がうまれた</t>
    <phoneticPr fontId="15"/>
  </si>
  <si>
    <t>外部（異なる集落や都市）の住民も森林整備活動に参加した</t>
    <phoneticPr fontId="15"/>
  </si>
  <si>
    <t>活動の持続性</t>
    <rPh sb="0" eb="2">
      <t>カツドウ</t>
    </rPh>
    <rPh sb="3" eb="6">
      <t>ジゾクセイ</t>
    </rPh>
    <phoneticPr fontId="15"/>
  </si>
  <si>
    <t>構成員が森林整備のための技術や安全管理の資格を取得した</t>
    <phoneticPr fontId="15"/>
  </si>
  <si>
    <t>（自立性）</t>
    <rPh sb="1" eb="4">
      <t>ジリツセイ</t>
    </rPh>
    <phoneticPr fontId="15"/>
  </si>
  <si>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5"/>
  </si>
  <si>
    <t>森林整備のために利用可能な本交付金以外の資金が増えた</t>
    <phoneticPr fontId="15"/>
  </si>
  <si>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5"/>
  </si>
  <si>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5"/>
  </si>
  <si>
    <t>地域貢献</t>
    <rPh sb="0" eb="2">
      <t>チイキ</t>
    </rPh>
    <rPh sb="2" eb="4">
      <t>コウケン</t>
    </rPh>
    <phoneticPr fontId="7"/>
  </si>
  <si>
    <t>対象森林が明るくなり、見通しが良くなった</t>
    <rPh sb="0" eb="2">
      <t>タイショウ</t>
    </rPh>
    <rPh sb="2" eb="4">
      <t>シンリン</t>
    </rPh>
    <rPh sb="5" eb="6">
      <t>アカ</t>
    </rPh>
    <rPh sb="11" eb="13">
      <t>ミトオ</t>
    </rPh>
    <rPh sb="15" eb="16">
      <t>ヨ</t>
    </rPh>
    <phoneticPr fontId="15"/>
  </si>
  <si>
    <t>（景観）</t>
    <phoneticPr fontId="15"/>
  </si>
  <si>
    <t>活動組織の構成員以外から景観が良くなったと言われるようになった</t>
    <phoneticPr fontId="15"/>
  </si>
  <si>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5"/>
  </si>
  <si>
    <t>対象森林が観光資源としても利用できるようになった</t>
    <rPh sb="0" eb="2">
      <t>タイショウ</t>
    </rPh>
    <rPh sb="2" eb="4">
      <t>シンリン</t>
    </rPh>
    <rPh sb="5" eb="7">
      <t>カンコウ</t>
    </rPh>
    <rPh sb="7" eb="9">
      <t>シゲン</t>
    </rPh>
    <rPh sb="13" eb="15">
      <t>リヨウ</t>
    </rPh>
    <phoneticPr fontId="15"/>
  </si>
  <si>
    <t>在来種や歴史性を考慮した地域ならではの景観を守っている</t>
    <phoneticPr fontId="15"/>
  </si>
  <si>
    <t>対象森林が、地域の憩いの場として活用されている</t>
    <rPh sb="0" eb="2">
      <t>タイショウ</t>
    </rPh>
    <rPh sb="2" eb="4">
      <t>シンリン</t>
    </rPh>
    <rPh sb="6" eb="8">
      <t>チイキ</t>
    </rPh>
    <rPh sb="9" eb="10">
      <t>イコ</t>
    </rPh>
    <rPh sb="12" eb="13">
      <t>バ</t>
    </rPh>
    <rPh sb="16" eb="18">
      <t>カツヨウ</t>
    </rPh>
    <phoneticPr fontId="15"/>
  </si>
  <si>
    <t>（文化・教育）</t>
    <phoneticPr fontId="15"/>
  </si>
  <si>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5"/>
  </si>
  <si>
    <t>地域の幼稚園、保育園、小中学校のいずれかと協力関係にある</t>
    <phoneticPr fontId="15"/>
  </si>
  <si>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5"/>
  </si>
  <si>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5"/>
  </si>
  <si>
    <t>鳥獣被害が軽減された（野生鳥獣の出没・侵入が減った）</t>
    <phoneticPr fontId="15"/>
  </si>
  <si>
    <t>（その他）</t>
    <phoneticPr fontId="15"/>
  </si>
  <si>
    <t>地域の農業と連携した活動を行った</t>
    <rPh sb="0" eb="2">
      <t>チイキ</t>
    </rPh>
    <rPh sb="3" eb="5">
      <t>ノウギョウ</t>
    </rPh>
    <rPh sb="6" eb="8">
      <t>レンケイ</t>
    </rPh>
    <rPh sb="10" eb="12">
      <t>カツドウ</t>
    </rPh>
    <rPh sb="13" eb="14">
      <t>オコナ</t>
    </rPh>
    <phoneticPr fontId="15"/>
  </si>
  <si>
    <t>希少動植物の保護や生物多様性の保全に貢献している</t>
    <phoneticPr fontId="15"/>
  </si>
  <si>
    <t>土砂流出が軽減されるなど自然災害の防止に役立った</t>
    <phoneticPr fontId="15"/>
  </si>
  <si>
    <t>特産品の開発や地域の雇用創出など地域経済の活性化に貢献している</t>
    <phoneticPr fontId="15"/>
  </si>
  <si>
    <t>→次ページ</t>
    <rPh sb="1" eb="2">
      <t>ジ</t>
    </rPh>
    <phoneticPr fontId="15"/>
  </si>
  <si>
    <t>■　効果チェックに際して特筆すべき事項</t>
    <rPh sb="2" eb="4">
      <t>コウカ</t>
    </rPh>
    <rPh sb="9" eb="10">
      <t>サイ</t>
    </rPh>
    <rPh sb="12" eb="14">
      <t>トクヒツ</t>
    </rPh>
    <rPh sb="17" eb="19">
      <t>ジコウ</t>
    </rPh>
    <phoneticPr fontId="15"/>
  </si>
  <si>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5"/>
  </si>
  <si>
    <t>自然災害等による活動への影響</t>
    <rPh sb="0" eb="2">
      <t>シゼン</t>
    </rPh>
    <rPh sb="2" eb="4">
      <t>サイガイ</t>
    </rPh>
    <rPh sb="4" eb="5">
      <t>トウ</t>
    </rPh>
    <rPh sb="8" eb="10">
      <t>カツドウ</t>
    </rPh>
    <rPh sb="12" eb="14">
      <t>エイキョウ</t>
    </rPh>
    <phoneticPr fontId="15"/>
  </si>
  <si>
    <t>自然災害等</t>
    <rPh sb="0" eb="2">
      <t>シゼン</t>
    </rPh>
    <rPh sb="2" eb="4">
      <t>サイガイ</t>
    </rPh>
    <rPh sb="4" eb="5">
      <t>トウ</t>
    </rPh>
    <phoneticPr fontId="7"/>
  </si>
  <si>
    <t>その他（自由記載）</t>
    <rPh sb="2" eb="3">
      <t>タ</t>
    </rPh>
    <rPh sb="4" eb="6">
      <t>ジユウ</t>
    </rPh>
    <rPh sb="6" eb="8">
      <t>キサイ</t>
    </rPh>
    <phoneticPr fontId="15"/>
  </si>
  <si>
    <t>（様式第20号　別紙２）</t>
    <rPh sb="1" eb="3">
      <t>ヨウシキ</t>
    </rPh>
    <rPh sb="3" eb="4">
      <t>ダイ</t>
    </rPh>
    <rPh sb="6" eb="7">
      <t>ゴウ</t>
    </rPh>
    <rPh sb="8" eb="10">
      <t>ベッシ</t>
    </rPh>
    <phoneticPr fontId="15"/>
  </si>
  <si>
    <t>（様式第21号）</t>
    <phoneticPr fontId="7"/>
  </si>
  <si>
    <t>資機材の
購入等</t>
    <phoneticPr fontId="7"/>
  </si>
  <si>
    <t>領収書等
番号</t>
    <phoneticPr fontId="9"/>
  </si>
  <si>
    <t>備考
（資機材等財産の保管場所）</t>
    <phoneticPr fontId="7"/>
  </si>
  <si>
    <t>収入
（円）</t>
    <phoneticPr fontId="9"/>
  </si>
  <si>
    <t>立替
（円）</t>
    <phoneticPr fontId="7"/>
  </si>
  <si>
    <t>区分※</t>
    <rPh sb="0" eb="2">
      <t>クブン</t>
    </rPh>
    <phoneticPr fontId="7"/>
  </si>
  <si>
    <t>※　活動の区分：活動推進費＝１、地域活動型（森林資源活用）＝２、地域活動型（竹林資源活用）＝３、複業実践型＝４、機能強化＝５、関係人口創出・維持＝６</t>
    <rPh sb="2" eb="4">
      <t>カツドウ</t>
    </rPh>
    <phoneticPr fontId="7"/>
  </si>
  <si>
    <t>※　活動の区分：活動推進費＝１、地域活動型（森林資源活用）＝２、地域活動型（竹林資源活用）＝３、複業実践型＝４、機能強化＝５、関係人口創出・維持＝６</t>
    <rPh sb="2" eb="3">
      <t>カツ</t>
    </rPh>
    <phoneticPr fontId="7"/>
  </si>
  <si>
    <t>　○年度の実施状況について、里山林活性化による多面的機能発揮対策実施要領（令和７年３月31日６林整森第266号林野庁長官通知）別紙のⅢの第４の７（１）に基づき、下記の関係書類を添えて報告する。</t>
    <rPh sb="2" eb="3">
      <t>ネン</t>
    </rPh>
    <rPh sb="3" eb="4">
      <t>ド</t>
    </rPh>
    <rPh sb="5" eb="7">
      <t>ジッシ</t>
    </rPh>
    <rPh sb="7" eb="9">
      <t>ジョウキョウ</t>
    </rPh>
    <rPh sb="14" eb="20">
      <t>サトヤマリンカッセイカ</t>
    </rPh>
    <rPh sb="23" eb="32">
      <t>タメンテキキノウハッキタイサク</t>
    </rPh>
    <rPh sb="37" eb="39">
      <t>レイワ</t>
    </rPh>
    <rPh sb="83" eb="85">
      <t>カンケイ</t>
    </rPh>
    <rPh sb="85" eb="87">
      <t>ショルイ</t>
    </rPh>
    <rPh sb="88" eb="89">
      <t>ソ</t>
    </rPh>
    <rPh sb="91" eb="93">
      <t>ホウコク</t>
    </rPh>
    <phoneticPr fontId="7"/>
  </si>
  <si>
    <t>代表者氏名</t>
  </si>
  <si>
    <t>↓該当する欄に○</t>
  </si>
  <si>
    <t>所在地</t>
  </si>
  <si>
    <t>連絡先</t>
  </si>
  <si>
    <t>チェック</t>
  </si>
  <si>
    <t>環境関係法令の遵守等</t>
  </si>
  <si>
    <t>悪臭及び害虫の発生防止</t>
  </si>
  <si>
    <t>廃棄物の発生抑制、適正な循環的な利用及び適正な処分</t>
  </si>
  <si>
    <t>生物多様性への悪影響の防止</t>
  </si>
  <si>
    <t>申請時
（します）</t>
    <phoneticPr fontId="7"/>
  </si>
  <si>
    <t>報告時
（しました）</t>
    <phoneticPr fontId="7"/>
  </si>
  <si>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7"/>
  </si>
  <si>
    <t>解説書</t>
    <rPh sb="0" eb="3">
      <t>カイセツショ</t>
    </rPh>
    <phoneticPr fontId="7"/>
  </si>
  <si>
    <t>（該当しない</t>
    <phoneticPr fontId="7"/>
  </si>
  <si>
    <t>注）</t>
    <phoneticPr fontId="7"/>
  </si>
  <si>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7"/>
  </si>
  <si>
    <t>上記について、確認しました→</t>
    <rPh sb="0" eb="2">
      <t>ジョウキ</t>
    </rPh>
    <rPh sb="7" eb="9">
      <t>カクニン</t>
    </rPh>
    <phoneticPr fontId="7"/>
  </si>
  <si>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7"/>
  </si>
  <si>
    <t>「みどりチェック」チェックシート（活動組織向け）</t>
    <rPh sb="17" eb="21">
      <t>カツドウソシキ</t>
    </rPh>
    <phoneticPr fontId="7"/>
  </si>
  <si>
    <t>活動組織名</t>
    <rPh sb="0" eb="2">
      <t>カツドウ</t>
    </rPh>
    <rPh sb="2" eb="4">
      <t>ソシキ</t>
    </rPh>
    <rPh sb="4" eb="5">
      <t>メイ</t>
    </rPh>
    <phoneticPr fontId="7"/>
  </si>
  <si>
    <t>エネルギーの節減</t>
  </si>
  <si>
    <t>正しい知識に基づく作業安全に努める</t>
    <phoneticPr fontId="7"/>
  </si>
  <si>
    <t>適正な施肥</t>
    <phoneticPr fontId="7"/>
  </si>
  <si>
    <t>※種苗生産を行う場合
肥料の適正な保管</t>
    <phoneticPr fontId="7"/>
  </si>
  <si>
    <t>※種苗生産を行う場合
肥料の使用状況等の記録・保存に努める</t>
    <phoneticPr fontId="7"/>
  </si>
  <si>
    <t>適正な防除</t>
    <phoneticPr fontId="7"/>
  </si>
  <si>
    <t>※農薬を使用する場合
農薬の適正な使用・保管</t>
    <phoneticPr fontId="7"/>
  </si>
  <si>
    <t>※農薬を使用する場合
農薬の使用状況等の記録・保存</t>
    <phoneticPr fontId="7"/>
  </si>
  <si>
    <r>
      <t>モニタリング結果報告書（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6" eb="8">
      <t>ケッカ</t>
    </rPh>
    <rPh sb="8" eb="11">
      <t>ホウコクショ</t>
    </rPh>
    <rPh sb="12" eb="16">
      <t>カツドウソシキ</t>
    </rPh>
    <phoneticPr fontId="7"/>
  </si>
  <si>
    <r>
      <t>実施状況報告書（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7">
      <t>ジッシジョウキョウホウコクショ</t>
    </rPh>
    <rPh sb="8" eb="12">
      <t>カツドウソシキ</t>
    </rPh>
    <phoneticPr fontId="7"/>
  </si>
  <si>
    <r>
      <t>実施状況整理票（</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ジッシ</t>
    </rPh>
    <rPh sb="2" eb="4">
      <t>ジョウキョウ</t>
    </rPh>
    <rPh sb="4" eb="6">
      <t>セイリ</t>
    </rPh>
    <rPh sb="7" eb="11">
      <t>カツドウソシキ</t>
    </rPh>
    <phoneticPr fontId="7"/>
  </si>
  <si>
    <r>
      <t>効果チェックシート（</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コウカ</t>
    </rPh>
    <rPh sb="10" eb="14">
      <t>カツドウソシキ</t>
    </rPh>
    <phoneticPr fontId="7"/>
  </si>
  <si>
    <r>
      <t>金銭出納簿（</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キンセン</t>
    </rPh>
    <rPh sb="2" eb="5">
      <t>スイトウボ</t>
    </rPh>
    <rPh sb="6" eb="10">
      <t>カツドウソシキ</t>
    </rPh>
    <phoneticPr fontId="7"/>
  </si>
  <si>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7"/>
  </si>
  <si>
    <t>←着色箇所が入力欄です。</t>
    <rPh sb="1" eb="3">
      <t>チャクショク</t>
    </rPh>
    <rPh sb="3" eb="5">
      <t>カショ</t>
    </rPh>
    <rPh sb="6" eb="8">
      <t>ニュウリョク</t>
    </rPh>
    <rPh sb="8" eb="9">
      <t>ラン</t>
    </rPh>
    <phoneticPr fontId="7"/>
  </si>
  <si>
    <t>対象森林：</t>
    <rPh sb="0" eb="2">
      <t>タイショウ</t>
    </rPh>
    <rPh sb="2" eb="4">
      <t>シンリン</t>
    </rPh>
    <phoneticPr fontId="7"/>
  </si>
  <si>
    <t>作業写真整理帳（資源活用の取組の写真）</t>
    <rPh sb="8" eb="10">
      <t>シゲン</t>
    </rPh>
    <rPh sb="10" eb="12">
      <t>カツヨウ</t>
    </rPh>
    <rPh sb="13" eb="15">
      <t>トリクミ</t>
    </rPh>
    <rPh sb="16" eb="18">
      <t>シャシン</t>
    </rPh>
    <phoneticPr fontId="22"/>
  </si>
  <si>
    <t>資源活用の取組の内容</t>
    <rPh sb="0" eb="2">
      <t>シゲン</t>
    </rPh>
    <rPh sb="2" eb="4">
      <t>カツヨウ</t>
    </rPh>
    <rPh sb="5" eb="7">
      <t>トリクミ</t>
    </rPh>
    <rPh sb="8" eb="10">
      <t>ナイヨウ</t>
    </rPh>
    <phoneticPr fontId="7"/>
  </si>
  <si>
    <t>資源活用の取組の内容（遠景）</t>
    <rPh sb="0" eb="2">
      <t>シゲン</t>
    </rPh>
    <rPh sb="2" eb="4">
      <t>カツヨウ</t>
    </rPh>
    <rPh sb="5" eb="7">
      <t>トリクミ</t>
    </rPh>
    <rPh sb="8" eb="10">
      <t>ナイヨウ</t>
    </rPh>
    <rPh sb="11" eb="13">
      <t>エンケイ</t>
    </rPh>
    <phoneticPr fontId="7"/>
  </si>
  <si>
    <t>資源活用の取組の内容（近景）</t>
    <rPh sb="0" eb="2">
      <t>シゲン</t>
    </rPh>
    <rPh sb="2" eb="4">
      <t>カツヨウ</t>
    </rPh>
    <rPh sb="5" eb="7">
      <t>トリクミ</t>
    </rPh>
    <rPh sb="8" eb="10">
      <t>ナイヨウ</t>
    </rPh>
    <rPh sb="11" eb="13">
      <t>キンケイ</t>
    </rPh>
    <phoneticPr fontId="7"/>
  </si>
  <si>
    <t>※資源活用の取組が複数ある場合は、いずれかの取組の写真（遠景・
　近景）を貼付すること。</t>
    <rPh sb="1" eb="3">
      <t>シゲン</t>
    </rPh>
    <rPh sb="3" eb="5">
      <t>カツヨウ</t>
    </rPh>
    <rPh sb="6" eb="8">
      <t>トリクミ</t>
    </rPh>
    <rPh sb="9" eb="11">
      <t>フクスウ</t>
    </rPh>
    <rPh sb="13" eb="15">
      <t>バアイ</t>
    </rPh>
    <rPh sb="22" eb="24">
      <t>トリクミ</t>
    </rPh>
    <rPh sb="25" eb="27">
      <t>シャシン</t>
    </rPh>
    <rPh sb="28" eb="30">
      <t>エンケイ</t>
    </rPh>
    <rPh sb="33" eb="35">
      <t>キンケイ</t>
    </rPh>
    <rPh sb="37" eb="39">
      <t>チョウフ</t>
    </rPh>
    <phoneticPr fontId="7"/>
  </si>
  <si>
    <t>（様式第18号　別添２）</t>
    <rPh sb="1" eb="3">
      <t>ヨウシキ</t>
    </rPh>
    <rPh sb="3" eb="4">
      <t>ダイ</t>
    </rPh>
    <rPh sb="6" eb="7">
      <t>ゴウ</t>
    </rPh>
    <rPh sb="8" eb="10">
      <t>ベッテン</t>
    </rPh>
    <phoneticPr fontId="22"/>
  </si>
  <si>
    <t>「みどりチェック」チェックシート（活動組織向け）（様式第14号）</t>
    <rPh sb="17" eb="22">
      <t>カツドウソシキム</t>
    </rPh>
    <rPh sb="25" eb="27">
      <t>ヨウシキ</t>
    </rPh>
    <rPh sb="27" eb="28">
      <t>ダイ</t>
    </rPh>
    <rPh sb="30" eb="31">
      <t>ゴウ</t>
    </rPh>
    <phoneticPr fontId="7"/>
  </si>
  <si>
    <t>９　精算払に係る申請書面（様式第６号別添２　別記様式第１号）（注２）</t>
    <rPh sb="2" eb="4">
      <t>セイサン</t>
    </rPh>
    <rPh sb="4" eb="5">
      <t>バライ</t>
    </rPh>
    <rPh sb="6" eb="7">
      <t>カカ</t>
    </rPh>
    <rPh sb="8" eb="10">
      <t>シンセイ</t>
    </rPh>
    <rPh sb="10" eb="12">
      <t>ショメン</t>
    </rPh>
    <rPh sb="13" eb="15">
      <t>ヨウシキ</t>
    </rPh>
    <rPh sb="15" eb="16">
      <t>ダイ</t>
    </rPh>
    <rPh sb="17" eb="18">
      <t>ゴウ</t>
    </rPh>
    <rPh sb="18" eb="20">
      <t>ベッテン</t>
    </rPh>
    <rPh sb="22" eb="24">
      <t>ベッキ</t>
    </rPh>
    <rPh sb="24" eb="26">
      <t>ヨウシキ</t>
    </rPh>
    <rPh sb="26" eb="27">
      <t>ダイ</t>
    </rPh>
    <rPh sb="28" eb="29">
      <t>ゴウ</t>
    </rPh>
    <rPh sb="31" eb="32">
      <t>チュウ</t>
    </rPh>
    <phoneticPr fontId="7"/>
  </si>
  <si>
    <t>（注１）「関係人口創出・維持」を実施した場合に添付すること。</t>
    <phoneticPr fontId="7"/>
  </si>
  <si>
    <t>「活動推進費の使用」は、従たる活動として活動推進費を使用した場合に「○」を記入し、それ以外は空欄とすること。</t>
    <rPh sb="1" eb="3">
      <t>カツドウ</t>
    </rPh>
    <rPh sb="3" eb="5">
      <t>スイシン</t>
    </rPh>
    <rPh sb="5" eb="6">
      <t>ヒ</t>
    </rPh>
    <rPh sb="7" eb="9">
      <t>シヨウ</t>
    </rPh>
    <rPh sb="12" eb="13">
      <t>ジュウ</t>
    </rPh>
    <rPh sb="15" eb="17">
      <t>カツドウ</t>
    </rPh>
    <rPh sb="20" eb="22">
      <t>カツドウ</t>
    </rPh>
    <rPh sb="22" eb="24">
      <t>スイシン</t>
    </rPh>
    <rPh sb="24" eb="25">
      <t>ヒ</t>
    </rPh>
    <rPh sb="26" eb="28">
      <t>シヨウ</t>
    </rPh>
    <rPh sb="30" eb="32">
      <t>バアイ</t>
    </rPh>
    <rPh sb="37" eb="39">
      <t>キニュウ</t>
    </rPh>
    <rPh sb="43" eb="45">
      <t>イガイ</t>
    </rPh>
    <rPh sb="46" eb="48">
      <t>クウラン</t>
    </rPh>
    <phoneticPr fontId="7"/>
  </si>
  <si>
    <t>野生鳥獣による人身被害防止のため活動を行えなかった。</t>
    <phoneticPr fontId="15"/>
  </si>
  <si>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7"/>
  </si>
  <si>
    <r>
      <t>活動記録兼作業写真整理帳（活動日ごとの集合写真）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6" eb="30">
      <t>カツドウソシキ</t>
    </rPh>
    <phoneticPr fontId="7"/>
  </si>
  <si>
    <r>
      <t>活動記録兼作業写真整理帳（活動場所ごとの作業写真）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7" eb="31">
      <t>カツドウソシキ</t>
    </rPh>
    <phoneticPr fontId="7"/>
  </si>
  <si>
    <r>
      <t>作業写真整理帳（資源活用の取組の写真）　（</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21" eb="25">
      <t>カツドウソシキ</t>
    </rPh>
    <phoneticPr fontId="7"/>
  </si>
  <si>
    <t>活動記録兼作業写真整理帳（活動日ごとの集合写真）</t>
    <rPh sb="0" eb="4">
      <t>カツドウキロク</t>
    </rPh>
    <rPh sb="4" eb="5">
      <t>ケン</t>
    </rPh>
    <rPh sb="13" eb="15">
      <t>カツドウ</t>
    </rPh>
    <rPh sb="15" eb="16">
      <t>ビ</t>
    </rPh>
    <rPh sb="19" eb="21">
      <t>シュウゴウ</t>
    </rPh>
    <rPh sb="21" eb="23">
      <t>シャシン</t>
    </rPh>
    <phoneticPr fontId="22"/>
  </si>
  <si>
    <t>（様式第18号　別添１）</t>
    <rPh sb="1" eb="3">
      <t>ヨウシキ</t>
    </rPh>
    <rPh sb="3" eb="4">
      <t>ダイ</t>
    </rPh>
    <rPh sb="6" eb="7">
      <t>ゴウ</t>
    </rPh>
    <rPh sb="8" eb="10">
      <t>ベッテン</t>
    </rPh>
    <phoneticPr fontId="22"/>
  </si>
  <si>
    <t>活動記録兼作業写真整理帳（活動場所ごとの作業写真）</t>
    <rPh sb="0" eb="4">
      <t>カツドウキロク</t>
    </rPh>
    <rPh sb="4" eb="5">
      <t>ケン</t>
    </rPh>
    <rPh sb="13" eb="15">
      <t>カツドウ</t>
    </rPh>
    <rPh sb="15" eb="17">
      <t>バショ</t>
    </rPh>
    <rPh sb="20" eb="22">
      <t>サギョウ</t>
    </rPh>
    <rPh sb="22" eb="24">
      <t>シャシン</t>
    </rPh>
    <phoneticPr fontId="22"/>
  </si>
  <si>
    <t>２　作業写真整理帳　（様式第18号　別添１、別添２）</t>
    <phoneticPr fontId="7"/>
  </si>
  <si>
    <t>５　実施状況整理票（様式第20号　別紙１）</t>
    <rPh sb="10" eb="12">
      <t>ヨウシキ</t>
    </rPh>
    <rPh sb="12" eb="13">
      <t>ダイ</t>
    </rPh>
    <rPh sb="15" eb="16">
      <t>ゴウ</t>
    </rPh>
    <phoneticPr fontId="7"/>
  </si>
  <si>
    <t>６　効果チェックシート（様式第20号　別紙２）</t>
    <phoneticPr fontId="7"/>
  </si>
  <si>
    <t>７　「関係人口創出・維持」の活動の参加者名簿</t>
    <phoneticPr fontId="7"/>
  </si>
  <si>
    <t>８　「関係人口創出・維持」の活動の参加者名簿（注１）</t>
    <rPh sb="3" eb="9">
      <t>カンケイジンコウソウシュツ</t>
    </rPh>
    <rPh sb="10" eb="12">
      <t>イジ</t>
    </rPh>
    <rPh sb="14" eb="16">
      <t>カツドウ</t>
    </rPh>
    <rPh sb="17" eb="20">
      <t>サンカシャ</t>
    </rPh>
    <rPh sb="20" eb="22">
      <t>メイボ</t>
    </rPh>
    <rPh sb="23" eb="24">
      <t>チュウ</t>
    </rPh>
    <phoneticPr fontId="7"/>
  </si>
  <si>
    <t>（注２）精算払がある場合に添付すること。</t>
    <phoneticPr fontId="7"/>
  </si>
  <si>
    <t>事務所が所在する市町村名</t>
    <rPh sb="0" eb="2">
      <t>ジム</t>
    </rPh>
    <rPh sb="2" eb="3">
      <t>ジョ</t>
    </rPh>
    <rPh sb="4" eb="6">
      <t>ショザイ</t>
    </rPh>
    <rPh sb="5" eb="6">
      <t>ザイ</t>
    </rPh>
    <rPh sb="8" eb="11">
      <t>シチョウソン</t>
    </rPh>
    <rPh sb="11" eb="12">
      <t>メイ</t>
    </rPh>
    <phoneticPr fontId="15"/>
  </si>
  <si>
    <t>本交付金の交付額</t>
    <rPh sb="0" eb="1">
      <t>ホン</t>
    </rPh>
    <rPh sb="1" eb="4">
      <t>コウフキン</t>
    </rPh>
    <rPh sb="5" eb="7">
      <t>コウフ</t>
    </rPh>
    <rPh sb="7" eb="8">
      <t>ガク</t>
    </rPh>
    <phoneticPr fontId="15"/>
  </si>
  <si>
    <t>交付額のうち
資機材等整備</t>
    <rPh sb="0" eb="2">
      <t>コウフ</t>
    </rPh>
    <rPh sb="2" eb="3">
      <t>ガク</t>
    </rPh>
    <rPh sb="7" eb="10">
      <t>シキザイ</t>
    </rPh>
    <rPh sb="10" eb="11">
      <t>トウ</t>
    </rPh>
    <rPh sb="11" eb="13">
      <t>セイビ</t>
    </rPh>
    <phoneticPr fontId="15"/>
  </si>
  <si>
    <t>「関係人口創出・維持の活動を通じて作業に参加した地域外関係者数（延べ人数）」は、関係人口創出・維持の活動を実施した場合に、参加した地域外関係者の延べ人数を記入し、それ以外は空欄とすること。</t>
    <rPh sb="61" eb="63">
      <t>サンカ</t>
    </rPh>
    <rPh sb="65" eb="67">
      <t>チイキ</t>
    </rPh>
    <rPh sb="67" eb="68">
      <t>ガイ</t>
    </rPh>
    <rPh sb="68" eb="71">
      <t>カンケイシャ</t>
    </rPh>
    <rPh sb="72" eb="73">
      <t>ノ</t>
    </rPh>
    <rPh sb="74" eb="76">
      <t>ニンズウ</t>
    </rPh>
    <rPh sb="83" eb="85">
      <t>イガイ</t>
    </rPh>
    <rPh sb="86" eb="88">
      <t>クウラン</t>
    </rPh>
    <phoneticPr fontId="7"/>
  </si>
  <si>
    <t>注４</t>
    <phoneticPr fontId="7"/>
  </si>
  <si>
    <t>「アドバイザー制度の利用」は、別途定めるアドバイザー制度による指導・助言を受けた場合は、以下のうち該当する指導・助言の数字を記入し、それ以外は空欄とすること。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イカ</t>
    </rPh>
    <rPh sb="49" eb="51">
      <t>ガイトウ</t>
    </rPh>
    <rPh sb="53" eb="55">
      <t>シドウ</t>
    </rPh>
    <rPh sb="56" eb="58">
      <t>ジョゲン</t>
    </rPh>
    <rPh sb="59" eb="61">
      <t>スウジ</t>
    </rPh>
    <rPh sb="62" eb="64">
      <t>キニュウ</t>
    </rPh>
    <rPh sb="68" eb="70">
      <t>イガイ</t>
    </rPh>
    <rPh sb="71" eb="73">
      <t>クウラン</t>
    </rPh>
    <phoneticPr fontId="7"/>
  </si>
  <si>
    <t>注５</t>
    <rPh sb="0" eb="1">
      <t>チュウ</t>
    </rPh>
    <phoneticPr fontId="7"/>
  </si>
  <si>
    <t>活動計画１年目</t>
    <rPh sb="0" eb="2">
      <t>カツドウ</t>
    </rPh>
    <rPh sb="2" eb="4">
      <t>ケイカク</t>
    </rPh>
    <rPh sb="5" eb="7">
      <t>ネンメ</t>
    </rPh>
    <phoneticPr fontId="15"/>
  </si>
  <si>
    <t>活動計画２年目</t>
    <rPh sb="0" eb="2">
      <t>カツドウ</t>
    </rPh>
    <rPh sb="2" eb="4">
      <t>ケイカク</t>
    </rPh>
    <rPh sb="5" eb="7">
      <t>ネンメ</t>
    </rPh>
    <phoneticPr fontId="15"/>
  </si>
  <si>
    <t>活動計画３年目</t>
    <rPh sb="0" eb="2">
      <t>カツドウ</t>
    </rPh>
    <rPh sb="2" eb="4">
      <t>ケイカク</t>
    </rPh>
    <rPh sb="5" eb="7">
      <t>ネンメ</t>
    </rPh>
    <phoneticPr fontId="15"/>
  </si>
  <si>
    <t>活動組織名</t>
  </si>
  <si>
    <t>領収書　NO.</t>
  </si>
  <si>
    <t>領収書日付</t>
  </si>
  <si>
    <t>活動タイプ</t>
  </si>
  <si>
    <t>金額合計</t>
  </si>
  <si>
    <t>個数</t>
  </si>
  <si>
    <t>次回購入時の留意点(印刷時除く事)</t>
  </si>
  <si>
    <t>衛生上毎回の掃除除菌に手を食う、休憩時などで置忘れ発生し探す、落として踏む事件発生</t>
  </si>
  <si>
    <t>ヘルメット一体型が良さそう今後購入時に検討</t>
  </si>
  <si>
    <t>領収書</t>
  </si>
  <si>
    <t>購入品写真</t>
  </si>
  <si>
    <t>活動組織名:</t>
    <phoneticPr fontId="7"/>
  </si>
  <si>
    <t>作業従事者人件費支給台帳</t>
  </si>
  <si>
    <t>領収書番号:</t>
    <phoneticPr fontId="7"/>
  </si>
  <si>
    <t>○○</t>
    <phoneticPr fontId="7"/>
  </si>
  <si>
    <t>支払日：</t>
    <phoneticPr fontId="7"/>
  </si>
  <si>
    <t>令和○年○月○日</t>
    <rPh sb="0" eb="2">
      <t>レイワ</t>
    </rPh>
    <rPh sb="3" eb="4">
      <t>ネン</t>
    </rPh>
    <rPh sb="5" eb="6">
      <t>ツキ</t>
    </rPh>
    <rPh sb="7" eb="8">
      <t>ニチ</t>
    </rPh>
    <phoneticPr fontId="7"/>
  </si>
  <si>
    <t>時間単価</t>
  </si>
  <si>
    <t>円/時間</t>
  </si>
  <si>
    <t>活動区分</t>
    <rPh sb="2" eb="4">
      <t>クブン</t>
    </rPh>
    <phoneticPr fontId="7"/>
  </si>
  <si>
    <t>　</t>
  </si>
  <si>
    <t>構成員に〇</t>
    <phoneticPr fontId="7"/>
  </si>
  <si>
    <t>作業日</t>
  </si>
  <si>
    <t>支給額
（円）</t>
  </si>
  <si>
    <t>領収印
又は署名</t>
  </si>
  <si>
    <t>　氏　名</t>
  </si>
  <si>
    <t>作業時間</t>
    <phoneticPr fontId="7"/>
  </si>
  <si>
    <t>実働時間</t>
  </si>
  <si>
    <t>作業時間</t>
  </si>
  <si>
    <t>計</t>
  </si>
  <si>
    <t>活動メニュー</t>
  </si>
  <si>
    <t>日数</t>
  </si>
  <si>
    <t>合計</t>
  </si>
  <si>
    <t>活動推進費</t>
  </si>
  <si>
    <t>森林資源活用</t>
    <rPh sb="0" eb="2">
      <t>シンリン</t>
    </rPh>
    <rPh sb="2" eb="4">
      <t>シゲン</t>
    </rPh>
    <rPh sb="4" eb="6">
      <t>カツヨウ</t>
    </rPh>
    <phoneticPr fontId="7"/>
  </si>
  <si>
    <t>竹林資源活用</t>
    <rPh sb="0" eb="2">
      <t>チクリン</t>
    </rPh>
    <rPh sb="2" eb="4">
      <t>シゲン</t>
    </rPh>
    <rPh sb="4" eb="6">
      <t>カツヨウ</t>
    </rPh>
    <phoneticPr fontId="7"/>
  </si>
  <si>
    <t>機能強化</t>
    <phoneticPr fontId="7"/>
  </si>
  <si>
    <t>関係人口創出・維持</t>
    <phoneticPr fontId="7"/>
  </si>
  <si>
    <t>令和８年度　里山林活性化による多面的機能発揮対策交付金　領収書</t>
    <rPh sb="6" eb="9">
      <t>サトヤマリン</t>
    </rPh>
    <rPh sb="9" eb="12">
      <t>カッセイカ</t>
    </rPh>
    <phoneticPr fontId="7"/>
  </si>
  <si>
    <t>【令和８年度　里山林活性化による多面的機能発揮対策交付金】</t>
    <rPh sb="7" eb="10">
      <t>サトヤマリン</t>
    </rPh>
    <rPh sb="10" eb="13">
      <t>カッセイカ</t>
    </rPh>
    <phoneticPr fontId="7"/>
  </si>
  <si>
    <t>取組の内容（例）</t>
    <rPh sb="0" eb="2">
      <t>トリクミ</t>
    </rPh>
    <rPh sb="3" eb="5">
      <t>ナイヨウ</t>
    </rPh>
    <rPh sb="6" eb="7">
      <t>レイ</t>
    </rPh>
    <phoneticPr fontId="7"/>
  </si>
  <si>
    <t>【資源活用の取組中の写真　掲載写真例】</t>
    <rPh sb="1" eb="5">
      <t>シゲンカツヨウ</t>
    </rPh>
    <rPh sb="6" eb="8">
      <t>トリクミ</t>
    </rPh>
    <rPh sb="8" eb="9">
      <t>チュウ</t>
    </rPh>
    <rPh sb="10" eb="12">
      <t>シャシン</t>
    </rPh>
    <rPh sb="13" eb="15">
      <t>ケイサイ</t>
    </rPh>
    <rPh sb="15" eb="17">
      <t>シャシン</t>
    </rPh>
    <rPh sb="17" eb="18">
      <t>レイ</t>
    </rPh>
    <phoneticPr fontId="7"/>
  </si>
  <si>
    <t>・炭焼きの場合</t>
    <rPh sb="1" eb="2">
      <t>スミ</t>
    </rPh>
    <rPh sb="2" eb="3">
      <t>ヤ</t>
    </rPh>
    <rPh sb="5" eb="7">
      <t>バアイ</t>
    </rPh>
    <phoneticPr fontId="7"/>
  </si>
  <si>
    <t>炭焼き窯等に詰める作業、燃焼中、火を消したところ</t>
    <rPh sb="0" eb="2">
      <t>スミヤ</t>
    </rPh>
    <rPh sb="3" eb="4">
      <t>カマ</t>
    </rPh>
    <rPh sb="4" eb="5">
      <t>トウ</t>
    </rPh>
    <rPh sb="6" eb="7">
      <t>ツ</t>
    </rPh>
    <rPh sb="9" eb="11">
      <t>サギョウ</t>
    </rPh>
    <rPh sb="12" eb="14">
      <t>ネンショウ</t>
    </rPh>
    <rPh sb="14" eb="15">
      <t>ナカ</t>
    </rPh>
    <rPh sb="16" eb="17">
      <t>ヒ</t>
    </rPh>
    <rPh sb="18" eb="19">
      <t>ケ</t>
    </rPh>
    <phoneticPr fontId="7"/>
  </si>
  <si>
    <t>・薪づくりの場合</t>
    <rPh sb="1" eb="2">
      <t>マキ</t>
    </rPh>
    <rPh sb="6" eb="8">
      <t>バアイ</t>
    </rPh>
    <phoneticPr fontId="7"/>
  </si>
  <si>
    <t>原木の玉切り、薪割、薪束若しくは薪棚</t>
    <rPh sb="0" eb="2">
      <t>ゲンボク</t>
    </rPh>
    <rPh sb="3" eb="5">
      <t>タマギ</t>
    </rPh>
    <rPh sb="7" eb="9">
      <t>マキワリ</t>
    </rPh>
    <rPh sb="10" eb="11">
      <t>マキ</t>
    </rPh>
    <rPh sb="11" eb="12">
      <t>タバ</t>
    </rPh>
    <rPh sb="12" eb="13">
      <t>モ</t>
    </rPh>
    <rPh sb="16" eb="17">
      <t>マキ</t>
    </rPh>
    <rPh sb="17" eb="18">
      <t>タナ</t>
    </rPh>
    <phoneticPr fontId="7"/>
  </si>
  <si>
    <t>・原木（竹）を原料として売る場合</t>
    <rPh sb="1" eb="3">
      <t>ゲンボク</t>
    </rPh>
    <rPh sb="4" eb="5">
      <t>タケ</t>
    </rPh>
    <rPh sb="7" eb="9">
      <t>ゲンリョウ</t>
    </rPh>
    <rPh sb="12" eb="13">
      <t>ウ</t>
    </rPh>
    <rPh sb="14" eb="16">
      <t>バアイ</t>
    </rPh>
    <phoneticPr fontId="7"/>
  </si>
  <si>
    <t>積みこみ作業、積み終わり後（トラック等荷台の写真）</t>
    <rPh sb="0" eb="1">
      <t>ツ</t>
    </rPh>
    <rPh sb="4" eb="6">
      <t>サギョウ</t>
    </rPh>
    <rPh sb="7" eb="8">
      <t>ツ</t>
    </rPh>
    <rPh sb="9" eb="10">
      <t>オ</t>
    </rPh>
    <rPh sb="12" eb="13">
      <t>ゴ</t>
    </rPh>
    <rPh sb="18" eb="19">
      <t>トウ</t>
    </rPh>
    <rPh sb="19" eb="21">
      <t>ニダイ</t>
    </rPh>
    <rPh sb="22" eb="24">
      <t>シャシン</t>
    </rPh>
    <phoneticPr fontId="7"/>
  </si>
  <si>
    <t>・土留め等へ活用する場合</t>
    <rPh sb="1" eb="3">
      <t>ドド</t>
    </rPh>
    <rPh sb="4" eb="5">
      <t>トウ</t>
    </rPh>
    <rPh sb="6" eb="8">
      <t>カツヨウ</t>
    </rPh>
    <rPh sb="10" eb="12">
      <t>バアイ</t>
    </rPh>
    <phoneticPr fontId="7"/>
  </si>
  <si>
    <t>土留め設置作業、</t>
    <rPh sb="0" eb="2">
      <t>ドド</t>
    </rPh>
    <rPh sb="3" eb="5">
      <t>セッチ</t>
    </rPh>
    <rPh sb="5" eb="7">
      <t>サギョウ</t>
    </rPh>
    <phoneticPr fontId="7"/>
  </si>
  <si>
    <t>・粉砕処理する場合</t>
    <rPh sb="1" eb="3">
      <t>フンサイ</t>
    </rPh>
    <rPh sb="3" eb="5">
      <t>ショリ</t>
    </rPh>
    <rPh sb="7" eb="9">
      <t>バアイ</t>
    </rPh>
    <phoneticPr fontId="7"/>
  </si>
  <si>
    <t>チッパーに枝条を投入する作業、袋詰め若しくは林地へ巻き終わったチップ</t>
    <rPh sb="5" eb="7">
      <t>シジョウ</t>
    </rPh>
    <rPh sb="8" eb="10">
      <t>トウニュウ</t>
    </rPh>
    <rPh sb="12" eb="14">
      <t>サギョウ</t>
    </rPh>
    <phoneticPr fontId="7"/>
  </si>
  <si>
    <t>・たけのこ掘り</t>
    <rPh sb="5" eb="6">
      <t>ホ</t>
    </rPh>
    <phoneticPr fontId="7"/>
  </si>
  <si>
    <t>たけのこ掘る、掘ったたけのこ</t>
    <rPh sb="4" eb="5">
      <t>ホ</t>
    </rPh>
    <rPh sb="7" eb="8">
      <t>ホ</t>
    </rPh>
    <phoneticPr fontId="7"/>
  </si>
  <si>
    <t>活動記録兼作業写真整理帳（活動組織→地域協議会）</t>
  </si>
  <si>
    <t>　機能強化100mごと</t>
    <phoneticPr fontId="7"/>
  </si>
  <si>
    <t>（様式第18号　別添）</t>
  </si>
  <si>
    <t>活動記録兼作業写真整理帳（機能強化100m毎の作業写真）</t>
    <rPh sb="13" eb="17">
      <t>キノウキョウカ</t>
    </rPh>
    <phoneticPr fontId="7"/>
  </si>
  <si>
    <t>№</t>
  </si>
  <si>
    <t>※作業箇所ごとに撮影地点を１箇所定め、作業前・作業中・作業後の状況を、同一地点・同一方向・同一画角でそれぞれ撮影すること。
※作業箇所の面積が100mを超える場合は、撮影地点は２箇所以上定めること。</t>
    <rPh sb="76" eb="77">
      <t>コ</t>
    </rPh>
    <phoneticPr fontId="7"/>
  </si>
  <si>
    <t>作業前：</t>
  </si>
  <si>
    <t>令和○</t>
    <rPh sb="0" eb="3">
      <t>レイワマル</t>
    </rPh>
    <phoneticPr fontId="7"/>
  </si>
  <si>
    <t>年</t>
  </si>
  <si>
    <t>○</t>
    <phoneticPr fontId="7"/>
  </si>
  <si>
    <t>月</t>
  </si>
  <si>
    <t>日</t>
  </si>
  <si>
    <t>写真</t>
  </si>
  <si>
    <t>活動場所</t>
  </si>
  <si>
    <t>取組内容</t>
  </si>
  <si>
    <t>作業中：</t>
    <phoneticPr fontId="7"/>
  </si>
  <si>
    <t>作業後：</t>
    <phoneticPr fontId="7"/>
  </si>
  <si>
    <t>※　活動の区分：活動推進費＝１、地域活動型（森林資源活用）＝２、地域活動型（竹林資源活用）＝３、複業実践型＝４、機能強化＝５、関係人口創出・維持＝６</t>
  </si>
  <si>
    <t>　　　　　</t>
  </si>
  <si>
    <t>令和８年度　里山林活性化による多面的機能発揮対策交付金に係る</t>
    <phoneticPr fontId="7"/>
  </si>
  <si>
    <t>令和８年度　里山林活性化による多面的機能発揮対策交付金に係る</t>
    <rPh sb="0" eb="2">
      <t>レイワ</t>
    </rPh>
    <rPh sb="3" eb="5">
      <t>ネンド</t>
    </rPh>
    <rPh sb="28" eb="29">
      <t>カカ</t>
    </rPh>
    <phoneticPr fontId="7"/>
  </si>
  <si>
    <t>令和８年度里山林活性化による多面的機能発揮対策交付金　モニタリング結果報告書</t>
    <rPh sb="0" eb="2">
      <t>レイワ</t>
    </rPh>
    <phoneticPr fontId="7"/>
  </si>
  <si>
    <t>令和８年度　里山林活性化による多面的機能発揮対策交付金に係る実施状況報告書</t>
    <rPh sb="0" eb="2">
      <t>レイワ</t>
    </rPh>
    <rPh sb="30" eb="37">
      <t>ジッシジョウキョウホウコクショ</t>
    </rPh>
    <phoneticPr fontId="7"/>
  </si>
  <si>
    <t>令和８年度　里山林活性化による多面的機能発揮に係る効果チェックシート</t>
    <rPh sb="0" eb="2">
      <t>レイワ</t>
    </rPh>
    <rPh sb="3" eb="4">
      <t>ネン</t>
    </rPh>
    <rPh sb="4" eb="5">
      <t>ド</t>
    </rPh>
    <rPh sb="6" eb="12">
      <t>サトヤマリンカッセイカ</t>
    </rPh>
    <rPh sb="15" eb="18">
      <t>タメンテキ</t>
    </rPh>
    <rPh sb="18" eb="20">
      <t>キノウ</t>
    </rPh>
    <rPh sb="20" eb="22">
      <t>ハッキ</t>
    </rPh>
    <rPh sb="23" eb="24">
      <t>カカ</t>
    </rPh>
    <rPh sb="25" eb="27">
      <t>コウカ</t>
    </rPh>
    <phoneticPr fontId="7"/>
  </si>
  <si>
    <t>令和８年度　里山林活性化による多面的機能発揮対策交付金（金銭出納簿）</t>
    <rPh sb="0" eb="2">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</si>
</sst>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ggge&quot;年&quot;m&quot;月&quot;d&quot;日&quot;;@" x16r2:formatCode16="[$-ja-JP-x-gannen]ggge&quot;年&quot;m&quot;月&quot;d&quot;日&quot;;@"/>
    <numFmt numFmtId="178" formatCode="@\)"/>
    <numFmt numFmtId="179" formatCode="&quot;¥&quot;\ #,##0_ "/>
    <numFmt numFmtId="180" formatCode="0_ "/>
    <numFmt numFmtId="181" formatCode="#,##0_ "/>
    <numFmt numFmtId="182" formatCode="0.00_ "/>
  </numFmts>
  <fonts count="71">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12"/>
      <color theme="1"/>
      <name val="ＭＳ 明朝"/>
      <family val="1"/>
      <charset val="128"/>
    </font>
    <font>
      <sz val="6"/>
      <name val="ＭＳ Ｐゴシック"/>
      <family val="2"/>
      <charset val="128"/>
    </font>
    <font>
      <sz val="12"/>
      <color rgb="FF000000"/>
      <name val="Century"/>
      <family val="1"/>
    </font>
    <font>
      <sz val="11"/>
      <color rgb="FF000000"/>
      <name val="ＭＳ 明朝"/>
      <family val="1"/>
      <charset val="128"/>
    </font>
    <font>
      <sz val="8"/>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6"/>
      <name val="ＭＳ ゴシック"/>
      <family val="2"/>
      <charset val="128"/>
    </font>
    <font>
      <sz val="9"/>
      <name val="ＭＳ 明朝"/>
      <family val="1"/>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sz val="16"/>
      <color rgb="FF000000"/>
      <name val="ＭＳ 明朝"/>
      <family val="1"/>
      <charset val="128"/>
    </font>
    <font>
      <sz val="14"/>
      <color theme="1"/>
      <name val="ＭＳ 明朝"/>
      <family val="1"/>
      <charset val="128"/>
    </font>
    <font>
      <sz val="11"/>
      <color theme="0" tint="-0.34998626667073579"/>
      <name val="ＭＳ 明朝"/>
      <family val="1"/>
      <charset val="128"/>
    </font>
    <font>
      <sz val="10"/>
      <name val="BIZ UDPゴシック"/>
      <family val="3"/>
      <charset val="128"/>
    </font>
    <font>
      <sz val="18"/>
      <name val="ＭＳ 明朝"/>
      <family val="1"/>
      <charset val="128"/>
    </font>
    <font>
      <sz val="11"/>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b/>
      <sz val="10.5"/>
      <color rgb="FF000000"/>
      <name val="BIZ UDPゴシック"/>
      <family val="3"/>
      <charset val="128"/>
    </font>
    <font>
      <sz val="10.5"/>
      <color rgb="FF000000"/>
      <name val="BIZ UDPゴシック"/>
      <family val="3"/>
      <charset val="128"/>
    </font>
    <font>
      <sz val="11"/>
      <color theme="1"/>
      <name val="BIZ UDPゴシック"/>
      <family val="3"/>
      <charset val="128"/>
    </font>
    <font>
      <sz val="10"/>
      <color theme="1"/>
      <name val="Yu Gothic"/>
      <family val="3"/>
      <charset val="128"/>
      <scheme val="minor"/>
    </font>
    <font>
      <sz val="14"/>
      <color rgb="FF000000"/>
      <name val="BIZ UDPゴシック"/>
      <family val="3"/>
      <charset val="128"/>
    </font>
    <font>
      <b/>
      <sz val="11"/>
      <color theme="1"/>
      <name val="BIZ UDPゴシック"/>
      <family val="3"/>
      <charset val="128"/>
    </font>
    <font>
      <b/>
      <sz val="14"/>
      <color theme="1"/>
      <name val="BIZ UDPゴシック"/>
      <family val="3"/>
      <charset val="128"/>
    </font>
    <font>
      <sz val="16"/>
      <color rgb="FF0070C0"/>
      <name val="BIZ UDPゴシック"/>
      <family val="3"/>
      <charset val="128"/>
    </font>
    <font>
      <sz val="16"/>
      <color theme="9" tint="-0.499984740745262"/>
      <name val="BIZ UDPゴシック"/>
      <family val="3"/>
      <charset val="128"/>
    </font>
    <font>
      <sz val="11"/>
      <color theme="9" tint="-0.499984740745262"/>
      <name val="BIZ UDPゴシック"/>
      <family val="3"/>
      <charset val="128"/>
    </font>
    <font>
      <sz val="11"/>
      <color rgb="FF0070C0"/>
      <name val="BIZ UDPゴシック"/>
      <family val="3"/>
      <charset val="128"/>
    </font>
    <font>
      <sz val="9"/>
      <color rgb="FFFF0000"/>
      <name val="ＭＳ 明朝"/>
      <family val="1"/>
      <charset val="128"/>
    </font>
    <font>
      <sz val="18"/>
      <color theme="1"/>
      <name val="ＭＳ 明朝"/>
      <family val="1"/>
      <charset val="128"/>
    </font>
    <font>
      <sz val="9"/>
      <color theme="1"/>
      <name val="ＭＳ ゴシック"/>
      <family val="3"/>
      <charset val="128"/>
    </font>
    <font>
      <sz val="10"/>
      <color theme="1"/>
      <name val="ＭＳ Ｐゴシック"/>
      <family val="3"/>
      <charset val="128"/>
    </font>
    <font>
      <sz val="11"/>
      <color theme="1"/>
      <name val="Yu Gothic"/>
      <charset val="128"/>
      <scheme val="minor"/>
    </font>
    <font>
      <b/>
      <sz val="16"/>
      <color theme="1"/>
      <name val="Yu Gothic"/>
      <charset val="128"/>
      <scheme val="minor"/>
    </font>
    <font>
      <sz val="18"/>
      <color theme="1"/>
      <name val="Yu Gothic"/>
      <charset val="128"/>
      <scheme val="minor"/>
    </font>
    <font>
      <b/>
      <sz val="18"/>
      <name val="MS P ゴシック"/>
      <charset val="128"/>
    </font>
    <font>
      <b/>
      <sz val="16"/>
      <color indexed="81"/>
      <name val="MS P ゴシック"/>
      <family val="3"/>
      <charset val="128"/>
    </font>
    <font>
      <sz val="11"/>
      <color theme="1"/>
      <name val="ＭＳ Ｐ明朝"/>
      <family val="1"/>
      <charset val="128"/>
    </font>
    <font>
      <b/>
      <sz val="12"/>
      <color theme="1"/>
      <name val="ＭＳ Ｐ明朝"/>
      <family val="1"/>
      <charset val="128"/>
    </font>
    <font>
      <sz val="11"/>
      <name val="ＭＳ Ｐ明朝"/>
      <family val="1"/>
      <charset val="128"/>
    </font>
    <font>
      <sz val="11"/>
      <color theme="1"/>
      <name val="Yu Gothic"/>
      <charset val="134"/>
      <scheme val="minor"/>
    </font>
    <font>
      <sz val="12"/>
      <color theme="1"/>
      <name val="ＭＳ Ｐ明朝"/>
      <family val="1"/>
      <charset val="128"/>
    </font>
    <font>
      <sz val="10"/>
      <color theme="1"/>
      <name val="ＭＳ Ｐ明朝"/>
      <family val="1"/>
      <charset val="128"/>
    </font>
    <font>
      <sz val="9"/>
      <color theme="1"/>
      <name val="ＭＳ Ｐ明朝"/>
      <family val="1"/>
      <charset val="128"/>
    </font>
    <font>
      <sz val="16"/>
      <color theme="1"/>
      <name val="ＭＳ Ｐ明朝"/>
      <family val="1"/>
      <charset val="128"/>
    </font>
    <font>
      <sz val="14"/>
      <color theme="1"/>
      <name val="ＭＳ Ｐ明朝"/>
      <family val="1"/>
      <charset val="128"/>
    </font>
    <font>
      <sz val="12"/>
      <name val="ＭＳ Ｐ明朝"/>
      <family val="1"/>
      <charset val="128"/>
    </font>
    <font>
      <sz val="9"/>
      <name val="ＭＳ Ｐ明朝"/>
      <family val="1"/>
      <charset val="128"/>
    </font>
    <font>
      <sz val="13"/>
      <color theme="1"/>
      <name val="ＭＳ Ｐ明朝"/>
      <family val="1"/>
      <charset val="128"/>
    </font>
    <font>
      <b/>
      <sz val="14"/>
      <color indexed="81"/>
      <name val="MS P ゴシック"/>
      <family val="3"/>
      <charset val="128"/>
    </font>
    <font>
      <sz val="11"/>
      <color theme="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FDFECE"/>
        <bgColor indexed="64"/>
      </patternFill>
    </fill>
    <fill>
      <patternFill patternType="solid">
        <fgColor rgb="FFFFFFCC"/>
        <bgColor indexed="64"/>
      </patternFill>
    </fill>
    <fill>
      <patternFill patternType="solid">
        <fgColor rgb="FFCCECFF"/>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s>
  <cellStyleXfs count="21">
    <xf numFmtId="0" fontId="0" fillId="0" borderId="0"/>
    <xf numFmtId="0" fontId="5" fillId="0" borderId="0">
      <alignment vertical="center"/>
    </xf>
    <xf numFmtId="0" fontId="4" fillId="0" borderId="0">
      <alignment vertical="center"/>
    </xf>
    <xf numFmtId="0" fontId="13" fillId="0" borderId="0">
      <alignment vertical="center"/>
    </xf>
    <xf numFmtId="38" fontId="13" fillId="0" borderId="0" applyFont="0" applyFill="0" applyBorder="0" applyAlignment="0" applyProtection="0">
      <alignment vertical="center"/>
    </xf>
    <xf numFmtId="0" fontId="3" fillId="0" borderId="0">
      <alignment vertical="center"/>
    </xf>
    <xf numFmtId="0" fontId="3" fillId="0" borderId="0">
      <alignment vertical="center"/>
    </xf>
    <xf numFmtId="0" fontId="20" fillId="0" borderId="0"/>
    <xf numFmtId="0" fontId="21"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2" fillId="0" borderId="0">
      <alignment vertical="center"/>
    </xf>
    <xf numFmtId="0" fontId="52" fillId="0" borderId="0">
      <alignment vertical="center"/>
    </xf>
    <xf numFmtId="38" fontId="60" fillId="0" borderId="0" applyFont="0" applyFill="0" applyBorder="0" applyAlignment="0" applyProtection="0">
      <alignment vertical="center"/>
    </xf>
    <xf numFmtId="38" fontId="52" fillId="0" borderId="0" applyFont="0" applyFill="0" applyBorder="0" applyAlignment="0" applyProtection="0">
      <alignment vertical="center"/>
    </xf>
    <xf numFmtId="0" fontId="52" fillId="0" borderId="0">
      <alignment vertical="center"/>
    </xf>
    <xf numFmtId="38" fontId="52" fillId="0" borderId="0" applyFont="0" applyFill="0" applyBorder="0" applyAlignment="0" applyProtection="0">
      <alignment vertical="center"/>
    </xf>
    <xf numFmtId="0" fontId="60" fillId="0" borderId="0"/>
    <xf numFmtId="0" fontId="70" fillId="0" borderId="0">
      <alignment vertical="center"/>
    </xf>
  </cellStyleXfs>
  <cellXfs count="459">
    <xf numFmtId="0" fontId="0" fillId="0" borderId="0" xfId="0"/>
    <xf numFmtId="0" fontId="11" fillId="0" borderId="0" xfId="1" applyFont="1">
      <alignment vertical="center"/>
    </xf>
    <xf numFmtId="0" fontId="6" fillId="0" borderId="0" xfId="6" applyFont="1" applyAlignment="1">
      <alignment horizontal="left" vertical="center"/>
    </xf>
    <xf numFmtId="0" fontId="3" fillId="0" borderId="0" xfId="6">
      <alignment vertical="center"/>
    </xf>
    <xf numFmtId="0" fontId="10" fillId="0" borderId="0" xfId="6" applyFont="1" applyAlignment="1">
      <alignment horizontal="left" vertical="center"/>
    </xf>
    <xf numFmtId="0" fontId="6" fillId="0" borderId="0" xfId="6" applyFont="1" applyAlignment="1">
      <alignment horizontal="center" vertical="center" wrapText="1"/>
    </xf>
    <xf numFmtId="0" fontId="12" fillId="0" borderId="4" xfId="6" applyFont="1" applyBorder="1" applyAlignment="1">
      <alignment horizontal="center" vertical="center" wrapText="1"/>
    </xf>
    <xf numFmtId="0" fontId="12" fillId="0" borderId="4" xfId="6" applyFont="1" applyBorder="1" applyAlignment="1">
      <alignment horizontal="justify" vertical="center" wrapText="1"/>
    </xf>
    <xf numFmtId="0" fontId="10" fillId="0" borderId="4" xfId="6" applyFont="1" applyBorder="1" applyAlignment="1">
      <alignment horizontal="left" vertical="top" wrapText="1"/>
    </xf>
    <xf numFmtId="0" fontId="10" fillId="0" borderId="4" xfId="6" applyFont="1" applyBorder="1" applyAlignment="1">
      <alignment horizontal="left" vertical="center" wrapText="1"/>
    </xf>
    <xf numFmtId="0" fontId="10" fillId="0" borderId="4" xfId="6" applyFont="1" applyBorder="1" applyAlignment="1">
      <alignment horizontal="right" vertical="center" wrapText="1"/>
    </xf>
    <xf numFmtId="0" fontId="10" fillId="0" borderId="4" xfId="6" applyFont="1" applyBorder="1" applyAlignment="1">
      <alignment horizontal="center" vertical="center" wrapText="1"/>
    </xf>
    <xf numFmtId="0" fontId="26" fillId="3" borderId="0" xfId="0" applyFont="1" applyFill="1"/>
    <xf numFmtId="0" fontId="26" fillId="3" borderId="0" xfId="0" applyFont="1" applyFill="1" applyAlignment="1">
      <alignment vertical="center"/>
    </xf>
    <xf numFmtId="0" fontId="11" fillId="0" borderId="0" xfId="1" applyFont="1" applyAlignment="1">
      <alignment horizontal="left" vertical="center"/>
    </xf>
    <xf numFmtId="0" fontId="11" fillId="0" borderId="0" xfId="1" applyFont="1" applyAlignment="1">
      <alignment vertical="center" wrapText="1"/>
    </xf>
    <xf numFmtId="0" fontId="11" fillId="0" borderId="0" xfId="1" applyFont="1" applyAlignment="1">
      <alignment horizontal="right" vertical="center" wrapText="1"/>
    </xf>
    <xf numFmtId="0" fontId="14" fillId="0" borderId="0" xfId="1" applyFont="1">
      <alignment vertical="center"/>
    </xf>
    <xf numFmtId="0" fontId="14" fillId="0" borderId="0" xfId="1" applyFont="1" applyAlignment="1">
      <alignment horizontal="justify" vertical="center"/>
    </xf>
    <xf numFmtId="0" fontId="14" fillId="0" borderId="0" xfId="5" applyFont="1">
      <alignment vertical="center"/>
    </xf>
    <xf numFmtId="0" fontId="6" fillId="0" borderId="0" xfId="0" applyFont="1" applyAlignment="1">
      <alignment horizontal="justify" vertical="center"/>
    </xf>
    <xf numFmtId="0" fontId="28" fillId="0" borderId="0" xfId="0" applyFont="1" applyAlignment="1">
      <alignment horizontal="justify" vertical="center"/>
    </xf>
    <xf numFmtId="0" fontId="14" fillId="2" borderId="0" xfId="8" applyFont="1" applyFill="1">
      <alignment vertical="center"/>
    </xf>
    <xf numFmtId="49" fontId="14" fillId="2" borderId="0" xfId="8" applyNumberFormat="1" applyFont="1" applyFill="1" applyAlignment="1">
      <alignment horizontal="center" vertical="center"/>
    </xf>
    <xf numFmtId="0" fontId="30" fillId="2" borderId="0" xfId="8" applyFont="1" applyFill="1" applyAlignment="1">
      <alignment horizontal="center" vertical="center" wrapText="1"/>
    </xf>
    <xf numFmtId="0" fontId="14" fillId="2" borderId="0" xfId="8" applyFont="1" applyFill="1" applyAlignment="1">
      <alignment horizontal="center" vertical="center" wrapText="1"/>
    </xf>
    <xf numFmtId="49" fontId="14" fillId="2" borderId="0" xfId="8" applyNumberFormat="1" applyFont="1" applyFill="1">
      <alignment vertical="center"/>
    </xf>
    <xf numFmtId="0" fontId="14" fillId="2" borderId="2" xfId="8" applyFont="1" applyFill="1" applyBorder="1" applyAlignment="1">
      <alignment vertical="center" wrapText="1"/>
    </xf>
    <xf numFmtId="0" fontId="14" fillId="2" borderId="3" xfId="8" applyFont="1" applyFill="1" applyBorder="1" applyAlignment="1">
      <alignment vertical="center" wrapText="1"/>
    </xf>
    <xf numFmtId="177" fontId="19" fillId="2" borderId="21" xfId="8" applyNumberFormat="1" applyFont="1" applyFill="1" applyBorder="1">
      <alignment vertical="center"/>
    </xf>
    <xf numFmtId="0" fontId="14" fillId="2" borderId="0" xfId="8" applyFont="1" applyFill="1" applyAlignment="1">
      <alignment horizontal="left" vertical="top" wrapText="1"/>
    </xf>
    <xf numFmtId="0" fontId="31" fillId="3" borderId="0" xfId="0" applyFont="1" applyFill="1" applyAlignment="1">
      <alignment vertical="center"/>
    </xf>
    <xf numFmtId="0" fontId="18" fillId="2" borderId="0" xfId="8" applyFont="1" applyFill="1">
      <alignment vertical="center"/>
    </xf>
    <xf numFmtId="49" fontId="18" fillId="2" borderId="0" xfId="8" applyNumberFormat="1" applyFont="1" applyFill="1" applyAlignment="1">
      <alignment vertical="center" wrapText="1"/>
    </xf>
    <xf numFmtId="0" fontId="26" fillId="3" borderId="0" xfId="0" applyFont="1" applyFill="1" applyAlignment="1">
      <alignment horizontal="right" vertical="center"/>
    </xf>
    <xf numFmtId="0" fontId="29" fillId="2" borderId="21" xfId="8" applyFont="1" applyFill="1" applyBorder="1" applyAlignment="1">
      <alignment horizontal="left" vertical="center"/>
    </xf>
    <xf numFmtId="0" fontId="19" fillId="0" borderId="0" xfId="8" applyFont="1">
      <alignment vertical="center"/>
    </xf>
    <xf numFmtId="0" fontId="19" fillId="0" borderId="0" xfId="11" applyFont="1">
      <alignment vertical="center"/>
    </xf>
    <xf numFmtId="0" fontId="33" fillId="0" borderId="0" xfId="11" applyFont="1">
      <alignment vertical="center"/>
    </xf>
    <xf numFmtId="0" fontId="34" fillId="0" borderId="0" xfId="11" applyFont="1">
      <alignment vertical="center"/>
    </xf>
    <xf numFmtId="0" fontId="23" fillId="0" borderId="0" xfId="11" applyFont="1">
      <alignment vertical="center"/>
    </xf>
    <xf numFmtId="0" fontId="35" fillId="0" borderId="0" xfId="11" applyFont="1" applyAlignment="1">
      <alignment horizontal="left" vertical="center"/>
    </xf>
    <xf numFmtId="0" fontId="35" fillId="0" borderId="0" xfId="7" applyFont="1" applyAlignment="1">
      <alignment horizontal="left" vertical="center"/>
    </xf>
    <xf numFmtId="0" fontId="35" fillId="0" borderId="0" xfId="11" applyFont="1" applyAlignment="1">
      <alignment horizontal="center" vertical="center"/>
    </xf>
    <xf numFmtId="0" fontId="35" fillId="2" borderId="0" xfId="11" applyFont="1" applyFill="1" applyAlignment="1">
      <alignment horizontal="left" vertical="center"/>
    </xf>
    <xf numFmtId="0" fontId="35" fillId="0" borderId="0" xfId="7" applyFont="1" applyAlignment="1">
      <alignment horizontal="center" vertical="center"/>
    </xf>
    <xf numFmtId="0" fontId="35" fillId="0" borderId="11" xfId="7" applyFont="1" applyBorder="1" applyAlignment="1">
      <alignment horizontal="left" vertical="center" readingOrder="1"/>
    </xf>
    <xf numFmtId="0" fontId="35" fillId="0" borderId="38" xfId="11" applyFont="1" applyBorder="1" applyAlignment="1">
      <alignment horizontal="left" vertical="center"/>
    </xf>
    <xf numFmtId="0" fontId="35" fillId="0" borderId="12" xfId="7" applyFont="1" applyBorder="1" applyAlignment="1">
      <alignment horizontal="left" vertical="center" readingOrder="1"/>
    </xf>
    <xf numFmtId="0" fontId="35" fillId="0" borderId="39" xfId="11" applyFont="1" applyBorder="1" applyAlignment="1">
      <alignment horizontal="left" vertical="center"/>
    </xf>
    <xf numFmtId="0" fontId="35" fillId="0" borderId="16" xfId="7" applyFont="1" applyBorder="1" applyAlignment="1">
      <alignment horizontal="left" vertical="center" readingOrder="1"/>
    </xf>
    <xf numFmtId="0" fontId="35" fillId="0" borderId="40" xfId="11" applyFont="1" applyBorder="1" applyAlignment="1">
      <alignment horizontal="left" vertical="center"/>
    </xf>
    <xf numFmtId="0" fontId="35" fillId="0" borderId="11" xfId="7" applyFont="1" applyBorder="1" applyAlignment="1">
      <alignment horizontal="left" vertical="center" wrapText="1" readingOrder="1"/>
    </xf>
    <xf numFmtId="0" fontId="36" fillId="0" borderId="0" xfId="11" applyFont="1" applyAlignment="1">
      <alignment horizontal="left" vertical="center"/>
    </xf>
    <xf numFmtId="0" fontId="36" fillId="2" borderId="0" xfId="11" applyFont="1" applyFill="1" applyAlignment="1">
      <alignment horizontal="left" vertical="center"/>
    </xf>
    <xf numFmtId="0" fontId="19" fillId="0" borderId="0" xfId="11" applyFont="1" applyAlignment="1">
      <alignment horizontal="left" vertical="center"/>
    </xf>
    <xf numFmtId="0" fontId="19" fillId="0" borderId="0" xfId="6" applyFont="1" applyAlignment="1">
      <alignment horizontal="left" vertical="center"/>
    </xf>
    <xf numFmtId="0" fontId="39" fillId="4" borderId="4" xfId="0" applyFont="1" applyFill="1" applyBorder="1" applyAlignment="1">
      <alignment horizontal="center" vertical="center"/>
    </xf>
    <xf numFmtId="0" fontId="25" fillId="2" borderId="0" xfId="0" applyFont="1" applyFill="1" applyAlignment="1">
      <alignment vertical="center"/>
    </xf>
    <xf numFmtId="0" fontId="27" fillId="2" borderId="0" xfId="0" applyFont="1" applyFill="1" applyAlignment="1">
      <alignment vertical="center"/>
    </xf>
    <xf numFmtId="0" fontId="26" fillId="2" borderId="0" xfId="0" applyFont="1" applyFill="1"/>
    <xf numFmtId="0" fontId="0" fillId="2" borderId="0" xfId="0" applyFill="1"/>
    <xf numFmtId="0" fontId="19" fillId="2" borderId="0" xfId="1" applyFont="1" applyFill="1" applyAlignment="1">
      <alignment horizontal="left" vertical="center"/>
    </xf>
    <xf numFmtId="0" fontId="24" fillId="2" borderId="0" xfId="1" applyFont="1" applyFill="1" applyAlignment="1">
      <alignment horizontal="left" vertical="center"/>
    </xf>
    <xf numFmtId="0" fontId="39" fillId="2" borderId="0" xfId="0" applyFont="1" applyFill="1"/>
    <xf numFmtId="0" fontId="39" fillId="2" borderId="0" xfId="0" applyFont="1" applyFill="1" applyAlignment="1">
      <alignment horizontal="center" vertical="center"/>
    </xf>
    <xf numFmtId="0" fontId="39" fillId="2" borderId="4"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41" fillId="4" borderId="0" xfId="0" applyFont="1" applyFill="1" applyAlignment="1">
      <alignment horizontal="center" vertical="center" wrapText="1"/>
    </xf>
    <xf numFmtId="0" fontId="37" fillId="2" borderId="0" xfId="0" applyFont="1" applyFill="1" applyAlignment="1">
      <alignment horizontal="center" vertical="center" wrapText="1"/>
    </xf>
    <xf numFmtId="0" fontId="42" fillId="0" borderId="6" xfId="0" applyFont="1" applyBorder="1" applyAlignment="1">
      <alignment horizontal="center" vertical="center"/>
    </xf>
    <xf numFmtId="0" fontId="39" fillId="0" borderId="6" xfId="0" applyFont="1" applyBorder="1" applyAlignment="1">
      <alignment vertical="center" wrapText="1"/>
    </xf>
    <xf numFmtId="0" fontId="39" fillId="0" borderId="6" xfId="0" applyFont="1" applyBorder="1" applyAlignment="1">
      <alignment horizontal="center" vertical="center" wrapText="1"/>
    </xf>
    <xf numFmtId="0" fontId="39" fillId="0" borderId="0" xfId="0" applyFont="1" applyAlignment="1">
      <alignment horizontal="center" vertical="center"/>
    </xf>
    <xf numFmtId="0" fontId="0" fillId="2" borderId="0" xfId="0" applyFill="1" applyAlignment="1">
      <alignment horizontal="center" vertical="top"/>
    </xf>
    <xf numFmtId="0" fontId="41" fillId="4" borderId="50" xfId="0" applyFont="1" applyFill="1" applyBorder="1" applyAlignment="1">
      <alignment horizontal="left" vertical="center" wrapText="1"/>
    </xf>
    <xf numFmtId="0" fontId="40" fillId="2" borderId="0" xfId="0" applyFont="1" applyFill="1" applyAlignment="1">
      <alignment vertical="top" wrapText="1"/>
    </xf>
    <xf numFmtId="0" fontId="39" fillId="2" borderId="4" xfId="0" applyFont="1" applyFill="1" applyBorder="1" applyAlignment="1">
      <alignment horizontal="center" vertical="top"/>
    </xf>
    <xf numFmtId="0" fontId="39" fillId="2" borderId="0" xfId="0" applyFont="1" applyFill="1" applyAlignment="1">
      <alignment horizontal="right" vertical="top"/>
    </xf>
    <xf numFmtId="0" fontId="39" fillId="2" borderId="48" xfId="0" applyFont="1" applyFill="1" applyBorder="1"/>
    <xf numFmtId="0" fontId="39" fillId="2" borderId="49" xfId="0" applyFont="1" applyFill="1" applyBorder="1"/>
    <xf numFmtId="0" fontId="42" fillId="2" borderId="49" xfId="0" applyFont="1" applyFill="1" applyBorder="1" applyAlignment="1">
      <alignment horizontal="right" vertical="center"/>
    </xf>
    <xf numFmtId="0" fontId="37" fillId="2" borderId="9" xfId="0" applyFont="1" applyFill="1" applyBorder="1" applyAlignment="1">
      <alignment vertical="center" wrapText="1"/>
    </xf>
    <xf numFmtId="178" fontId="41" fillId="4" borderId="10" xfId="0" applyNumberFormat="1" applyFont="1" applyFill="1" applyBorder="1" applyAlignment="1">
      <alignment vertical="center" wrapText="1"/>
    </xf>
    <xf numFmtId="0" fontId="37" fillId="2" borderId="52" xfId="0" applyFont="1" applyFill="1" applyBorder="1" applyAlignment="1">
      <alignment horizontal="center" vertical="center" wrapText="1"/>
    </xf>
    <xf numFmtId="0" fontId="19" fillId="0" borderId="0" xfId="8" applyFont="1" applyAlignment="1">
      <alignment horizontal="left" vertical="center"/>
    </xf>
    <xf numFmtId="0" fontId="26" fillId="0" borderId="0" xfId="0" applyFont="1" applyAlignment="1">
      <alignment vertical="center"/>
    </xf>
    <xf numFmtId="0" fontId="31" fillId="0" borderId="0" xfId="0" applyFont="1" applyAlignment="1">
      <alignment vertical="center"/>
    </xf>
    <xf numFmtId="0" fontId="26" fillId="0" borderId="0" xfId="0" applyFont="1"/>
    <xf numFmtId="177" fontId="19" fillId="0" borderId="0" xfId="8" applyNumberFormat="1" applyFont="1">
      <alignment vertical="center"/>
    </xf>
    <xf numFmtId="177" fontId="19" fillId="0" borderId="21" xfId="8" applyNumberFormat="1" applyFont="1" applyBorder="1">
      <alignment vertical="center"/>
    </xf>
    <xf numFmtId="0" fontId="19" fillId="0" borderId="0" xfId="8" applyFont="1" applyAlignment="1">
      <alignment horizontal="center" vertical="center" wrapText="1"/>
    </xf>
    <xf numFmtId="0" fontId="17" fillId="0" borderId="0" xfId="8" applyFont="1">
      <alignment vertical="center"/>
    </xf>
    <xf numFmtId="49" fontId="19" fillId="0" borderId="0" xfId="8" applyNumberFormat="1" applyFont="1" applyAlignment="1">
      <alignment horizontal="center" vertical="center"/>
    </xf>
    <xf numFmtId="0" fontId="17" fillId="0" borderId="0" xfId="8" applyFont="1" applyAlignment="1">
      <alignment horizontal="right" vertical="center"/>
    </xf>
    <xf numFmtId="0" fontId="19" fillId="0" borderId="0" xfId="8" applyFont="1" applyAlignment="1">
      <alignment horizontal="center" vertical="center"/>
    </xf>
    <xf numFmtId="0" fontId="19" fillId="0" borderId="0" xfId="8" applyFont="1" applyAlignment="1">
      <alignment horizontal="left" vertical="top" wrapText="1"/>
    </xf>
    <xf numFmtId="49" fontId="17" fillId="0" borderId="0" xfId="8" applyNumberFormat="1" applyFont="1" applyAlignment="1">
      <alignment vertical="center" wrapText="1"/>
    </xf>
    <xf numFmtId="49" fontId="19" fillId="0" borderId="0" xfId="8" applyNumberFormat="1" applyFont="1" applyAlignment="1">
      <alignment vertical="center" wrapText="1"/>
    </xf>
    <xf numFmtId="0" fontId="19" fillId="0" borderId="21" xfId="8" applyFont="1" applyBorder="1" applyAlignment="1">
      <alignment horizontal="left" vertical="center"/>
    </xf>
    <xf numFmtId="49" fontId="19" fillId="0" borderId="0" xfId="8" applyNumberFormat="1" applyFont="1">
      <alignment vertical="center"/>
    </xf>
    <xf numFmtId="0" fontId="48" fillId="0" borderId="0" xfId="11" applyFont="1">
      <alignment vertical="center"/>
    </xf>
    <xf numFmtId="0" fontId="14" fillId="0" borderId="0" xfId="1" applyFont="1" applyAlignment="1">
      <alignment vertical="center" wrapText="1"/>
    </xf>
    <xf numFmtId="0" fontId="14" fillId="0" borderId="0" xfId="1" applyFont="1" applyAlignment="1">
      <alignment horizontal="left" vertical="center"/>
    </xf>
    <xf numFmtId="0" fontId="14" fillId="0" borderId="0" xfId="1" applyFont="1" applyAlignment="1">
      <alignment horizontal="right" vertical="center" wrapText="1"/>
    </xf>
    <xf numFmtId="0" fontId="14" fillId="0" borderId="0" xfId="8" applyFont="1">
      <alignment vertical="center"/>
    </xf>
    <xf numFmtId="0" fontId="18" fillId="0" borderId="0" xfId="8" applyFont="1">
      <alignment vertical="center"/>
    </xf>
    <xf numFmtId="0" fontId="14" fillId="0" borderId="0" xfId="8" applyFont="1" applyAlignment="1">
      <alignment horizontal="left" vertical="center"/>
    </xf>
    <xf numFmtId="0" fontId="18" fillId="0" borderId="0" xfId="8" applyFont="1" applyAlignment="1">
      <alignment horizontal="right" vertical="center"/>
    </xf>
    <xf numFmtId="0" fontId="14" fillId="0" borderId="0" xfId="8" applyFont="1" applyAlignment="1">
      <alignment horizontal="center" vertical="center"/>
    </xf>
    <xf numFmtId="0" fontId="14" fillId="0" borderId="21" xfId="8" applyFont="1" applyBorder="1" applyAlignment="1">
      <alignment horizontal="left" vertical="center"/>
    </xf>
    <xf numFmtId="0" fontId="14" fillId="0" borderId="1" xfId="8" applyFont="1" applyBorder="1" applyAlignment="1">
      <alignment horizontal="left" vertical="center" wrapText="1"/>
    </xf>
    <xf numFmtId="0" fontId="14" fillId="0" borderId="3" xfId="8" applyFont="1" applyBorder="1">
      <alignment vertical="center"/>
    </xf>
    <xf numFmtId="49" fontId="14" fillId="0" borderId="3" xfId="8" applyNumberFormat="1" applyFont="1" applyBorder="1">
      <alignment vertical="center"/>
    </xf>
    <xf numFmtId="0" fontId="14" fillId="0" borderId="3" xfId="8" applyFont="1" applyBorder="1" applyAlignment="1">
      <alignment vertical="center" wrapText="1"/>
    </xf>
    <xf numFmtId="0" fontId="18" fillId="0" borderId="4" xfId="8" applyFont="1" applyBorder="1">
      <alignment vertical="center"/>
    </xf>
    <xf numFmtId="0" fontId="14" fillId="0" borderId="3" xfId="8" applyFont="1" applyBorder="1" applyAlignment="1">
      <alignment horizontal="left" vertical="center"/>
    </xf>
    <xf numFmtId="49" fontId="18" fillId="0" borderId="4" xfId="8" applyNumberFormat="1" applyFont="1" applyBorder="1">
      <alignment vertical="center"/>
    </xf>
    <xf numFmtId="0" fontId="14" fillId="0" borderId="0" xfId="8" applyFont="1" applyAlignment="1">
      <alignment horizontal="left" vertical="top" wrapText="1"/>
    </xf>
    <xf numFmtId="0" fontId="14" fillId="0" borderId="0" xfId="8" applyFont="1" applyAlignment="1">
      <alignment horizontal="center" vertical="center" wrapText="1"/>
    </xf>
    <xf numFmtId="49" fontId="18" fillId="0" borderId="0" xfId="8" applyNumberFormat="1" applyFont="1" applyAlignment="1">
      <alignment vertical="center" wrapText="1"/>
    </xf>
    <xf numFmtId="177" fontId="14" fillId="0" borderId="21" xfId="8" applyNumberFormat="1" applyFont="1" applyBorder="1">
      <alignment vertical="center"/>
    </xf>
    <xf numFmtId="0" fontId="18" fillId="0" borderId="1" xfId="8" applyFont="1" applyBorder="1" applyAlignment="1">
      <alignment horizontal="left" vertical="center"/>
    </xf>
    <xf numFmtId="0" fontId="18" fillId="0" borderId="1" xfId="8" applyFont="1" applyBorder="1">
      <alignment vertical="center"/>
    </xf>
    <xf numFmtId="0" fontId="14" fillId="0" borderId="0" xfId="8" applyFont="1" applyAlignment="1">
      <alignment vertical="top"/>
    </xf>
    <xf numFmtId="49" fontId="18" fillId="0" borderId="0" xfId="8" applyNumberFormat="1" applyFont="1">
      <alignment vertical="center"/>
    </xf>
    <xf numFmtId="0" fontId="14" fillId="0" borderId="4" xfId="8" applyFont="1" applyBorder="1" applyAlignment="1">
      <alignment vertical="top" wrapText="1"/>
    </xf>
    <xf numFmtId="49" fontId="14" fillId="0" borderId="0" xfId="8" applyNumberFormat="1" applyFont="1">
      <alignment vertical="center"/>
    </xf>
    <xf numFmtId="49" fontId="14" fillId="0" borderId="0" xfId="8" applyNumberFormat="1" applyFont="1" applyAlignment="1">
      <alignment horizontal="center" vertical="center"/>
    </xf>
    <xf numFmtId="0" fontId="8" fillId="0" borderId="0" xfId="11" applyFont="1" applyAlignment="1">
      <alignment horizontal="left" vertical="center"/>
    </xf>
    <xf numFmtId="0" fontId="14" fillId="0" borderId="0" xfId="11" applyFont="1">
      <alignment vertical="center"/>
    </xf>
    <xf numFmtId="0" fontId="50" fillId="0" borderId="12" xfId="11" applyFont="1" applyBorder="1" applyAlignment="1">
      <alignment horizontal="center" vertical="center" textRotation="255" wrapText="1"/>
    </xf>
    <xf numFmtId="0" fontId="50" fillId="0" borderId="16" xfId="11" applyFont="1" applyBorder="1" applyAlignment="1">
      <alignment horizontal="center" vertical="center" wrapText="1"/>
    </xf>
    <xf numFmtId="0" fontId="50" fillId="0" borderId="36" xfId="11" applyFont="1" applyBorder="1" applyAlignment="1">
      <alignment horizontal="center" vertical="center" wrapText="1"/>
    </xf>
    <xf numFmtId="0" fontId="50" fillId="0" borderId="37" xfId="11" applyFont="1" applyBorder="1" applyAlignment="1">
      <alignment horizontal="center" vertical="center" wrapText="1"/>
    </xf>
    <xf numFmtId="0" fontId="50" fillId="0" borderId="16" xfId="11" applyFont="1" applyBorder="1" applyAlignment="1">
      <alignment horizontal="center" vertical="center"/>
    </xf>
    <xf numFmtId="0" fontId="18" fillId="0" borderId="4" xfId="11" applyFont="1" applyBorder="1" applyAlignment="1">
      <alignment horizontal="center" vertical="top" textRotation="255"/>
    </xf>
    <xf numFmtId="0" fontId="18" fillId="0" borderId="4" xfId="11" applyFont="1" applyBorder="1" applyAlignment="1">
      <alignment horizontal="center" vertical="center" textRotation="255"/>
    </xf>
    <xf numFmtId="0" fontId="18" fillId="0" borderId="4" xfId="11" applyFont="1" applyBorder="1" applyAlignment="1">
      <alignment horizontal="center" vertical="center" wrapText="1"/>
    </xf>
    <xf numFmtId="176" fontId="18" fillId="0" borderId="4" xfId="12" applyNumberFormat="1" applyFont="1" applyFill="1" applyBorder="1" applyAlignment="1">
      <alignment horizontal="center" vertical="center"/>
    </xf>
    <xf numFmtId="38" fontId="18" fillId="0" borderId="4" xfId="12" applyFont="1" applyFill="1" applyBorder="1" applyAlignment="1">
      <alignment horizontal="center" vertical="center"/>
    </xf>
    <xf numFmtId="38" fontId="18" fillId="0" borderId="4" xfId="12" applyFont="1" applyFill="1" applyBorder="1">
      <alignment vertical="center"/>
    </xf>
    <xf numFmtId="0" fontId="18" fillId="0" borderId="4" xfId="11" applyFont="1" applyBorder="1">
      <alignment vertical="center"/>
    </xf>
    <xf numFmtId="0" fontId="16" fillId="0" borderId="6" xfId="11" applyFont="1" applyBorder="1" applyAlignment="1">
      <alignment vertical="top"/>
    </xf>
    <xf numFmtId="0" fontId="16" fillId="0" borderId="0" xfId="11" applyFont="1" applyAlignment="1">
      <alignment vertical="top"/>
    </xf>
    <xf numFmtId="0" fontId="16" fillId="0" borderId="0" xfId="11" applyFont="1">
      <alignment vertical="center"/>
    </xf>
    <xf numFmtId="0" fontId="51" fillId="0" borderId="0" xfId="11" applyFont="1" applyAlignment="1">
      <alignment horizontal="left" vertical="center"/>
    </xf>
    <xf numFmtId="0" fontId="51" fillId="0" borderId="0" xfId="7" applyFont="1" applyAlignment="1">
      <alignment horizontal="left" vertical="center"/>
    </xf>
    <xf numFmtId="0" fontId="51" fillId="0" borderId="0" xfId="11" applyFont="1" applyAlignment="1">
      <alignment horizontal="center" vertical="center"/>
    </xf>
    <xf numFmtId="0" fontId="51" fillId="0" borderId="2" xfId="11" applyFont="1" applyBorder="1" applyAlignment="1">
      <alignment horizontal="center" vertical="center"/>
    </xf>
    <xf numFmtId="0" fontId="51" fillId="0" borderId="4" xfId="11" applyFont="1" applyBorder="1" applyAlignment="1">
      <alignment horizontal="left" vertical="center"/>
    </xf>
    <xf numFmtId="0" fontId="51" fillId="0" borderId="0" xfId="7" applyFont="1" applyAlignment="1">
      <alignment horizontal="left" vertical="center" wrapText="1"/>
    </xf>
    <xf numFmtId="0" fontId="51" fillId="0" borderId="4" xfId="7" applyFont="1" applyBorder="1" applyAlignment="1">
      <alignment horizontal="center" vertical="center" readingOrder="1"/>
    </xf>
    <xf numFmtId="0" fontId="51" fillId="0" borderId="4" xfId="11" applyFont="1" applyBorder="1" applyAlignment="1">
      <alignment horizontal="center" vertical="center" wrapText="1"/>
    </xf>
    <xf numFmtId="0" fontId="51" fillId="0" borderId="11" xfId="7" applyFont="1" applyBorder="1" applyAlignment="1">
      <alignment horizontal="left" vertical="center" readingOrder="1"/>
    </xf>
    <xf numFmtId="0" fontId="51" fillId="0" borderId="38" xfId="11" applyFont="1" applyBorder="1" applyAlignment="1">
      <alignment horizontal="left" vertical="center"/>
    </xf>
    <xf numFmtId="0" fontId="51" fillId="0" borderId="0" xfId="7" applyFont="1" applyAlignment="1">
      <alignment vertical="center"/>
    </xf>
    <xf numFmtId="0" fontId="51" fillId="0" borderId="12" xfId="7" applyFont="1" applyBorder="1" applyAlignment="1">
      <alignment horizontal="left" vertical="center" readingOrder="1"/>
    </xf>
    <xf numFmtId="0" fontId="51" fillId="0" borderId="39" xfId="11" applyFont="1" applyBorder="1" applyAlignment="1">
      <alignment horizontal="left" vertical="center"/>
    </xf>
    <xf numFmtId="0" fontId="51" fillId="0" borderId="32" xfId="11" applyFont="1" applyBorder="1" applyAlignment="1">
      <alignment horizontal="left" vertical="center"/>
    </xf>
    <xf numFmtId="0" fontId="51" fillId="0" borderId="16" xfId="7" applyFont="1" applyBorder="1" applyAlignment="1">
      <alignment horizontal="left" vertical="center" readingOrder="1"/>
    </xf>
    <xf numFmtId="0" fontId="51" fillId="0" borderId="41" xfId="11" applyFont="1" applyBorder="1" applyAlignment="1">
      <alignment horizontal="left" vertical="center"/>
    </xf>
    <xf numFmtId="0" fontId="52" fillId="0" borderId="0" xfId="13">
      <alignment vertical="center"/>
    </xf>
    <xf numFmtId="0" fontId="53" fillId="0" borderId="0" xfId="13" applyFont="1">
      <alignment vertical="center"/>
    </xf>
    <xf numFmtId="0" fontId="52" fillId="0" borderId="9" xfId="13" applyBorder="1" applyAlignment="1"/>
    <xf numFmtId="0" fontId="52" fillId="0" borderId="9" xfId="13" applyBorder="1" applyAlignment="1">
      <alignment horizontal="center"/>
    </xf>
    <xf numFmtId="0" fontId="52" fillId="0" borderId="9" xfId="13" applyBorder="1" applyAlignment="1">
      <alignment horizontal="right"/>
    </xf>
    <xf numFmtId="0" fontId="52" fillId="0" borderId="42" xfId="13" applyBorder="1" applyAlignment="1">
      <alignment horizontal="center" vertical="center"/>
    </xf>
    <xf numFmtId="0" fontId="52" fillId="0" borderId="43" xfId="13" applyBorder="1" applyAlignment="1">
      <alignment horizontal="center" vertical="center"/>
    </xf>
    <xf numFmtId="0" fontId="52" fillId="0" borderId="59" xfId="13" applyBorder="1" applyAlignment="1">
      <alignment horizontal="center" vertical="center"/>
    </xf>
    <xf numFmtId="0" fontId="52" fillId="0" borderId="12" xfId="13" applyBorder="1" applyAlignment="1">
      <alignment horizontal="center" vertical="center"/>
    </xf>
    <xf numFmtId="0" fontId="52" fillId="0" borderId="23" xfId="13" applyBorder="1">
      <alignment vertical="center"/>
    </xf>
    <xf numFmtId="0" fontId="52" fillId="0" borderId="24" xfId="13" applyBorder="1">
      <alignment vertical="center"/>
    </xf>
    <xf numFmtId="0" fontId="52" fillId="0" borderId="25" xfId="13" applyBorder="1">
      <alignment vertical="center"/>
    </xf>
    <xf numFmtId="0" fontId="52" fillId="0" borderId="18" xfId="13" applyBorder="1">
      <alignment vertical="center"/>
    </xf>
    <xf numFmtId="0" fontId="52" fillId="0" borderId="19" xfId="13" applyBorder="1">
      <alignment vertical="center"/>
    </xf>
    <xf numFmtId="0" fontId="52" fillId="0" borderId="20" xfId="13" applyBorder="1">
      <alignment vertical="center"/>
    </xf>
    <xf numFmtId="0" fontId="52" fillId="0" borderId="21" xfId="13" applyBorder="1">
      <alignment vertical="center"/>
    </xf>
    <xf numFmtId="0" fontId="52" fillId="0" borderId="22" xfId="13" applyBorder="1">
      <alignment vertical="center"/>
    </xf>
    <xf numFmtId="0" fontId="54" fillId="0" borderId="18" xfId="13" applyFont="1" applyBorder="1" applyAlignment="1">
      <alignment horizontal="right" vertical="center"/>
    </xf>
    <xf numFmtId="0" fontId="52" fillId="0" borderId="18" xfId="13" applyBorder="1" applyAlignment="1">
      <alignment horizontal="center" vertical="center"/>
    </xf>
    <xf numFmtId="0" fontId="52" fillId="0" borderId="0" xfId="13" applyAlignment="1">
      <alignment horizontal="center" vertical="center"/>
    </xf>
    <xf numFmtId="0" fontId="52" fillId="0" borderId="19" xfId="13" applyBorder="1" applyAlignment="1">
      <alignment horizontal="center" vertical="center"/>
    </xf>
    <xf numFmtId="0" fontId="54" fillId="0" borderId="18" xfId="13" applyFont="1" applyBorder="1">
      <alignment vertical="center"/>
    </xf>
    <xf numFmtId="0" fontId="54" fillId="0" borderId="18" xfId="13" applyFont="1" applyBorder="1" applyAlignment="1">
      <alignment vertical="top"/>
    </xf>
    <xf numFmtId="0" fontId="57" fillId="0" borderId="0" xfId="14" applyFont="1">
      <alignment vertical="center"/>
    </xf>
    <xf numFmtId="0" fontId="58" fillId="0" borderId="0" xfId="14" applyFont="1">
      <alignment vertical="center"/>
    </xf>
    <xf numFmtId="0" fontId="59" fillId="0" borderId="0" xfId="14" applyFont="1" applyAlignment="1">
      <alignment horizontal="right" vertical="center"/>
    </xf>
    <xf numFmtId="0" fontId="57" fillId="0" borderId="0" xfId="14" applyFont="1" applyAlignment="1">
      <alignment horizontal="center" vertical="center"/>
    </xf>
    <xf numFmtId="0" fontId="57" fillId="0" borderId="9" xfId="14" applyFont="1" applyBorder="1" applyAlignment="1">
      <alignment horizontal="right" vertical="center"/>
    </xf>
    <xf numFmtId="0" fontId="57" fillId="0" borderId="9" xfId="14" applyFont="1" applyBorder="1" applyAlignment="1">
      <alignment horizontal="center" vertical="center"/>
    </xf>
    <xf numFmtId="0" fontId="58" fillId="0" borderId="0" xfId="14" applyFont="1" applyAlignment="1">
      <alignment horizontal="center" vertical="center"/>
    </xf>
    <xf numFmtId="38" fontId="57" fillId="0" borderId="0" xfId="15" applyFont="1">
      <alignment vertical="center"/>
    </xf>
    <xf numFmtId="0" fontId="62" fillId="0" borderId="4" xfId="14" applyFont="1" applyBorder="1" applyAlignment="1">
      <alignment horizontal="center" vertical="center" wrapText="1"/>
    </xf>
    <xf numFmtId="0" fontId="67" fillId="0" borderId="5" xfId="14" applyFont="1" applyBorder="1" applyAlignment="1">
      <alignment horizontal="center" vertical="center"/>
    </xf>
    <xf numFmtId="180" fontId="68" fillId="0" borderId="60" xfId="14" applyNumberFormat="1" applyFont="1" applyBorder="1" applyAlignment="1">
      <alignment horizontal="center" vertical="center" shrinkToFit="1"/>
    </xf>
    <xf numFmtId="0" fontId="67" fillId="0" borderId="61" xfId="14" applyFont="1" applyBorder="1" applyAlignment="1">
      <alignment horizontal="center" vertical="center"/>
    </xf>
    <xf numFmtId="182" fontId="68" fillId="0" borderId="13" xfId="14" applyNumberFormat="1" applyFont="1" applyBorder="1" applyAlignment="1">
      <alignment horizontal="right" vertical="center" shrinkToFit="1"/>
    </xf>
    <xf numFmtId="0" fontId="67" fillId="0" borderId="16" xfId="14" applyFont="1" applyBorder="1" applyAlignment="1">
      <alignment horizontal="center" vertical="center"/>
    </xf>
    <xf numFmtId="181" fontId="68" fillId="6" borderId="15" xfId="14" applyNumberFormat="1" applyFont="1" applyFill="1" applyBorder="1" applyAlignment="1">
      <alignment vertical="center" shrinkToFit="1"/>
    </xf>
    <xf numFmtId="0" fontId="57" fillId="0" borderId="12" xfId="14" applyFont="1" applyBorder="1" applyAlignment="1">
      <alignment horizontal="center" vertical="center"/>
    </xf>
    <xf numFmtId="0" fontId="61" fillId="0" borderId="1" xfId="14" applyFont="1" applyBorder="1" applyAlignment="1">
      <alignment horizontal="center" vertical="center"/>
    </xf>
    <xf numFmtId="0" fontId="63" fillId="0" borderId="1" xfId="14" applyFont="1" applyBorder="1" applyAlignment="1">
      <alignment horizontal="center" vertical="center"/>
    </xf>
    <xf numFmtId="181" fontId="65" fillId="0" borderId="1" xfId="16" applyNumberFormat="1" applyFont="1" applyBorder="1" applyAlignment="1">
      <alignment vertical="center"/>
    </xf>
    <xf numFmtId="181" fontId="65" fillId="5" borderId="4" xfId="16" applyNumberFormat="1" applyFont="1" applyFill="1" applyBorder="1" applyAlignment="1">
      <alignment horizontal="right" vertical="center"/>
    </xf>
    <xf numFmtId="0" fontId="57" fillId="0" borderId="4" xfId="14" applyFont="1" applyBorder="1">
      <alignment vertical="center"/>
    </xf>
    <xf numFmtId="0" fontId="63" fillId="0" borderId="0" xfId="14" applyFont="1">
      <alignment vertical="center"/>
    </xf>
    <xf numFmtId="0" fontId="57" fillId="0" borderId="4" xfId="17" applyFont="1" applyBorder="1" applyAlignment="1">
      <alignment horizontal="center" vertical="center"/>
    </xf>
    <xf numFmtId="0" fontId="57" fillId="0" borderId="0" xfId="17" applyFont="1">
      <alignment vertical="center"/>
    </xf>
    <xf numFmtId="0" fontId="19" fillId="2" borderId="0" xfId="8" applyFont="1" applyFill="1">
      <alignment vertical="center"/>
    </xf>
    <xf numFmtId="0" fontId="26" fillId="3" borderId="0" xfId="19" applyFont="1" applyFill="1" applyAlignment="1">
      <alignment vertical="center"/>
    </xf>
    <xf numFmtId="0" fontId="31" fillId="3" borderId="0" xfId="19" applyFont="1" applyFill="1" applyAlignment="1">
      <alignment vertical="center"/>
    </xf>
    <xf numFmtId="0" fontId="26" fillId="3" borderId="0" xfId="19" applyFont="1" applyFill="1" applyAlignment="1">
      <alignment horizontal="right" vertical="center"/>
    </xf>
    <xf numFmtId="0" fontId="26" fillId="3" borderId="0" xfId="19" applyFont="1" applyFill="1"/>
    <xf numFmtId="0" fontId="14" fillId="2" borderId="0" xfId="20" applyFont="1" applyFill="1">
      <alignment vertical="center"/>
    </xf>
    <xf numFmtId="0" fontId="18" fillId="2" borderId="0" xfId="20" applyFont="1" applyFill="1">
      <alignment vertical="center"/>
    </xf>
    <xf numFmtId="0" fontId="14" fillId="2" borderId="0" xfId="20" applyFont="1" applyFill="1" applyAlignment="1">
      <alignment horizontal="left" vertical="center"/>
    </xf>
    <xf numFmtId="0" fontId="18" fillId="2" borderId="0" xfId="20" applyFont="1" applyFill="1" applyAlignment="1">
      <alignment horizontal="right" vertical="center"/>
    </xf>
    <xf numFmtId="0" fontId="14" fillId="2" borderId="0" xfId="20" applyFont="1" applyFill="1" applyAlignment="1">
      <alignment horizontal="center" vertical="center"/>
    </xf>
    <xf numFmtId="0" fontId="30" fillId="2" borderId="0" xfId="20" applyFont="1" applyFill="1" applyAlignment="1">
      <alignment horizontal="center" vertical="center" wrapText="1"/>
    </xf>
    <xf numFmtId="0" fontId="14" fillId="2" borderId="0" xfId="20" applyFont="1" applyFill="1" applyAlignment="1">
      <alignment horizontal="left" vertical="top" wrapText="1"/>
    </xf>
    <xf numFmtId="0" fontId="14" fillId="2" borderId="0" xfId="20" applyFont="1" applyFill="1" applyAlignment="1">
      <alignment horizontal="center" vertical="center" wrapText="1"/>
    </xf>
    <xf numFmtId="49" fontId="18" fillId="2" borderId="0" xfId="20" applyNumberFormat="1" applyFont="1" applyFill="1" applyAlignment="1">
      <alignment vertical="center" wrapText="1"/>
    </xf>
    <xf numFmtId="0" fontId="29" fillId="2" borderId="21" xfId="20" applyFont="1" applyFill="1" applyBorder="1" applyAlignment="1">
      <alignment horizontal="left" vertical="center"/>
    </xf>
    <xf numFmtId="0" fontId="19" fillId="2" borderId="21" xfId="20" applyFont="1" applyFill="1" applyBorder="1">
      <alignment vertical="center"/>
    </xf>
    <xf numFmtId="49" fontId="14" fillId="2" borderId="0" xfId="20" applyNumberFormat="1" applyFont="1" applyFill="1" applyAlignment="1">
      <alignment horizontal="center" vertical="center"/>
    </xf>
    <xf numFmtId="49" fontId="14" fillId="2" borderId="0" xfId="20" applyNumberFormat="1" applyFont="1" applyFill="1">
      <alignment vertical="center"/>
    </xf>
    <xf numFmtId="0" fontId="14" fillId="0" borderId="0" xfId="8" applyFont="1" applyAlignment="1">
      <alignment horizontal="left" vertical="center"/>
    </xf>
    <xf numFmtId="0" fontId="49" fillId="0" borderId="23" xfId="8" applyFont="1" applyBorder="1" applyAlignment="1">
      <alignment horizontal="center" vertical="center" wrapText="1"/>
    </xf>
    <xf numFmtId="0" fontId="49" fillId="0" borderId="24" xfId="8" applyFont="1" applyBorder="1" applyAlignment="1">
      <alignment horizontal="center" vertical="center" wrapText="1"/>
    </xf>
    <xf numFmtId="0" fontId="49" fillId="0" borderId="25" xfId="8" applyFont="1" applyBorder="1" applyAlignment="1">
      <alignment horizontal="center" vertical="center" wrapText="1"/>
    </xf>
    <xf numFmtId="0" fontId="49" fillId="0" borderId="18" xfId="8" applyFont="1" applyBorder="1" applyAlignment="1">
      <alignment horizontal="center" vertical="center" wrapText="1"/>
    </xf>
    <xf numFmtId="0" fontId="49" fillId="0" borderId="0" xfId="8" applyFont="1" applyAlignment="1">
      <alignment horizontal="center" vertical="center" wrapText="1"/>
    </xf>
    <xf numFmtId="0" fontId="49" fillId="0" borderId="19" xfId="8" applyFont="1" applyBorder="1" applyAlignment="1">
      <alignment horizontal="center" vertical="center" wrapText="1"/>
    </xf>
    <xf numFmtId="0" fontId="49" fillId="0" borderId="20" xfId="8" applyFont="1" applyBorder="1" applyAlignment="1">
      <alignment horizontal="center" vertical="center" wrapText="1"/>
    </xf>
    <xf numFmtId="0" fontId="49" fillId="0" borderId="21" xfId="8" applyFont="1" applyBorder="1" applyAlignment="1">
      <alignment horizontal="center" vertical="center" wrapText="1"/>
    </xf>
    <xf numFmtId="0" fontId="49" fillId="0" borderId="22" xfId="8" applyFont="1" applyBorder="1" applyAlignment="1">
      <alignment horizontal="center" vertical="center" wrapText="1"/>
    </xf>
    <xf numFmtId="0" fontId="14" fillId="0" borderId="5" xfId="8" applyFont="1" applyBorder="1" applyAlignment="1">
      <alignment horizontal="left" vertical="top" wrapText="1"/>
    </xf>
    <xf numFmtId="0" fontId="14" fillId="0" borderId="13" xfId="8" applyFont="1" applyBorder="1" applyAlignment="1">
      <alignment horizontal="left" vertical="top" wrapText="1"/>
    </xf>
    <xf numFmtId="0" fontId="14" fillId="0" borderId="8" xfId="8" applyFont="1" applyBorder="1" applyAlignment="1">
      <alignment horizontal="left" vertical="top" wrapText="1"/>
    </xf>
    <xf numFmtId="0" fontId="14" fillId="0" borderId="1" xfId="8" applyFont="1" applyBorder="1" applyAlignment="1">
      <alignment horizontal="center" vertical="center" wrapText="1"/>
    </xf>
    <xf numFmtId="0" fontId="14" fillId="0" borderId="2" xfId="8" applyFont="1" applyBorder="1" applyAlignment="1">
      <alignment horizontal="center" vertical="center" wrapText="1"/>
    </xf>
    <xf numFmtId="0" fontId="14" fillId="0" borderId="3" xfId="8" applyFont="1" applyBorder="1" applyAlignment="1">
      <alignment horizontal="center" vertical="center" wrapText="1"/>
    </xf>
    <xf numFmtId="0" fontId="14" fillId="0" borderId="1" xfId="8" applyFont="1" applyBorder="1">
      <alignment vertical="center"/>
    </xf>
    <xf numFmtId="0" fontId="14" fillId="0" borderId="3" xfId="8" applyFont="1" applyBorder="1">
      <alignment vertical="center"/>
    </xf>
    <xf numFmtId="0" fontId="14" fillId="0" borderId="5" xfId="8" applyFont="1" applyBorder="1" applyAlignment="1">
      <alignment horizontal="center" vertical="top" wrapText="1"/>
    </xf>
    <xf numFmtId="0" fontId="14" fillId="0" borderId="13" xfId="8" applyFont="1" applyBorder="1" applyAlignment="1">
      <alignment horizontal="center" vertical="top" wrapText="1"/>
    </xf>
    <xf numFmtId="0" fontId="14" fillId="0" borderId="8" xfId="8" applyFont="1" applyBorder="1" applyAlignment="1">
      <alignment horizontal="center" vertical="top" wrapText="1"/>
    </xf>
    <xf numFmtId="0" fontId="14" fillId="0" borderId="0" xfId="8" applyFont="1" applyAlignment="1">
      <alignment vertical="top" wrapText="1"/>
    </xf>
    <xf numFmtId="0" fontId="14" fillId="2" borderId="0" xfId="20" applyFont="1" applyFill="1" applyAlignment="1">
      <alignment vertical="top" wrapText="1"/>
    </xf>
    <xf numFmtId="0" fontId="32" fillId="2" borderId="0" xfId="20" applyFont="1" applyFill="1" applyAlignment="1">
      <alignment horizontal="center" vertical="center" wrapText="1"/>
    </xf>
    <xf numFmtId="0" fontId="32" fillId="2" borderId="23" xfId="20" applyFont="1" applyFill="1" applyBorder="1" applyAlignment="1">
      <alignment horizontal="center" vertical="center" wrapText="1"/>
    </xf>
    <xf numFmtId="0" fontId="32" fillId="2" borderId="24" xfId="20" applyFont="1" applyFill="1" applyBorder="1" applyAlignment="1">
      <alignment horizontal="center" vertical="center" wrapText="1"/>
    </xf>
    <xf numFmtId="0" fontId="32" fillId="2" borderId="25" xfId="20" applyFont="1" applyFill="1" applyBorder="1" applyAlignment="1">
      <alignment horizontal="center" vertical="center" wrapText="1"/>
    </xf>
    <xf numFmtId="0" fontId="32" fillId="2" borderId="18" xfId="20" applyFont="1" applyFill="1" applyBorder="1" applyAlignment="1">
      <alignment horizontal="center" vertical="center" wrapText="1"/>
    </xf>
    <xf numFmtId="0" fontId="32" fillId="2" borderId="19" xfId="20" applyFont="1" applyFill="1" applyBorder="1" applyAlignment="1">
      <alignment horizontal="center" vertical="center" wrapText="1"/>
    </xf>
    <xf numFmtId="0" fontId="32" fillId="2" borderId="20" xfId="20" applyFont="1" applyFill="1" applyBorder="1" applyAlignment="1">
      <alignment horizontal="center" vertical="center" wrapText="1"/>
    </xf>
    <xf numFmtId="0" fontId="32" fillId="2" borderId="21" xfId="20" applyFont="1" applyFill="1" applyBorder="1" applyAlignment="1">
      <alignment horizontal="center" vertical="center" wrapText="1"/>
    </xf>
    <xf numFmtId="0" fontId="32" fillId="2" borderId="22" xfId="20" applyFont="1" applyFill="1" applyBorder="1" applyAlignment="1">
      <alignment horizontal="center" vertical="center" wrapText="1"/>
    </xf>
    <xf numFmtId="0" fontId="14" fillId="2" borderId="1" xfId="20" applyFont="1" applyFill="1" applyBorder="1" applyAlignment="1">
      <alignment horizontal="center" vertical="center" wrapText="1"/>
    </xf>
    <xf numFmtId="0" fontId="14" fillId="2" borderId="3" xfId="20" applyFont="1" applyFill="1" applyBorder="1" applyAlignment="1">
      <alignment horizontal="center" vertical="center" wrapText="1"/>
    </xf>
    <xf numFmtId="0" fontId="19" fillId="0" borderId="0" xfId="20" applyFont="1" applyAlignment="1">
      <alignment horizontal="left" vertical="center"/>
    </xf>
    <xf numFmtId="0" fontId="14" fillId="2" borderId="0" xfId="20" applyFont="1" applyFill="1" applyAlignment="1">
      <alignment horizontal="left" vertical="center"/>
    </xf>
    <xf numFmtId="0" fontId="32" fillId="2" borderId="23" xfId="8" applyFont="1" applyFill="1" applyBorder="1" applyAlignment="1">
      <alignment horizontal="center" vertical="center" wrapText="1"/>
    </xf>
    <xf numFmtId="0" fontId="32" fillId="2" borderId="24" xfId="8" applyFont="1" applyFill="1" applyBorder="1" applyAlignment="1">
      <alignment horizontal="center" vertical="center" wrapText="1"/>
    </xf>
    <xf numFmtId="0" fontId="32" fillId="2" borderId="25" xfId="8" applyFont="1" applyFill="1" applyBorder="1" applyAlignment="1">
      <alignment horizontal="center" vertical="center" wrapText="1"/>
    </xf>
    <xf numFmtId="0" fontId="32" fillId="2" borderId="18" xfId="8" applyFont="1" applyFill="1" applyBorder="1" applyAlignment="1">
      <alignment horizontal="center" vertical="center" wrapText="1"/>
    </xf>
    <xf numFmtId="0" fontId="32" fillId="2" borderId="0" xfId="8" applyFont="1" applyFill="1" applyAlignment="1">
      <alignment horizontal="center" vertical="center" wrapText="1"/>
    </xf>
    <xf numFmtId="0" fontId="32" fillId="2" borderId="19" xfId="8" applyFont="1" applyFill="1" applyBorder="1" applyAlignment="1">
      <alignment horizontal="center" vertical="center" wrapText="1"/>
    </xf>
    <xf numFmtId="0" fontId="32" fillId="2" borderId="20" xfId="8" applyFont="1" applyFill="1" applyBorder="1" applyAlignment="1">
      <alignment horizontal="center" vertical="center" wrapText="1"/>
    </xf>
    <xf numFmtId="0" fontId="32" fillId="2" borderId="21" xfId="8" applyFont="1" applyFill="1" applyBorder="1" applyAlignment="1">
      <alignment horizontal="center" vertical="center" wrapText="1"/>
    </xf>
    <xf numFmtId="0" fontId="32" fillId="2" borderId="22" xfId="8" applyFont="1" applyFill="1" applyBorder="1" applyAlignment="1">
      <alignment horizontal="center" vertical="center" wrapText="1"/>
    </xf>
    <xf numFmtId="0" fontId="14" fillId="2" borderId="0" xfId="8" applyFont="1" applyFill="1" applyAlignment="1">
      <alignment vertical="top" wrapText="1"/>
    </xf>
    <xf numFmtId="0" fontId="14" fillId="0" borderId="1" xfId="8" applyFont="1" applyBorder="1" applyAlignment="1">
      <alignment vertical="center" wrapText="1"/>
    </xf>
    <xf numFmtId="0" fontId="14" fillId="0" borderId="2" xfId="8" applyFont="1" applyBorder="1" applyAlignment="1">
      <alignment vertical="center" wrapText="1"/>
    </xf>
    <xf numFmtId="0" fontId="14" fillId="0" borderId="3" xfId="8" applyFont="1" applyBorder="1" applyAlignment="1">
      <alignment vertical="center" wrapText="1"/>
    </xf>
    <xf numFmtId="0" fontId="14" fillId="2" borderId="1" xfId="8" applyFont="1" applyFill="1" applyBorder="1" applyAlignment="1">
      <alignment vertical="center" wrapText="1"/>
    </xf>
    <xf numFmtId="0" fontId="14" fillId="2" borderId="3" xfId="8" applyFont="1" applyFill="1" applyBorder="1" applyAlignment="1">
      <alignment vertical="center" wrapText="1"/>
    </xf>
    <xf numFmtId="0" fontId="14" fillId="2" borderId="5" xfId="8" applyFont="1" applyFill="1" applyBorder="1" applyAlignment="1">
      <alignment vertical="top" wrapText="1"/>
    </xf>
    <xf numFmtId="0" fontId="14" fillId="2" borderId="7" xfId="8" applyFont="1" applyFill="1" applyBorder="1" applyAlignment="1">
      <alignment vertical="top" wrapText="1"/>
    </xf>
    <xf numFmtId="0" fontId="14" fillId="2" borderId="13" xfId="8" applyFont="1" applyFill="1" applyBorder="1" applyAlignment="1">
      <alignment vertical="top" wrapText="1"/>
    </xf>
    <xf numFmtId="0" fontId="14" fillId="2" borderId="14" xfId="8" applyFont="1" applyFill="1" applyBorder="1" applyAlignment="1">
      <alignment vertical="top" wrapText="1"/>
    </xf>
    <xf numFmtId="0" fontId="14" fillId="2" borderId="8" xfId="8" applyFont="1" applyFill="1" applyBorder="1" applyAlignment="1">
      <alignment vertical="top" wrapText="1"/>
    </xf>
    <xf numFmtId="0" fontId="14" fillId="2" borderId="10" xfId="8" applyFont="1" applyFill="1" applyBorder="1" applyAlignment="1">
      <alignment vertical="top" wrapText="1"/>
    </xf>
    <xf numFmtId="0" fontId="18" fillId="2" borderId="5" xfId="8" applyFont="1" applyFill="1" applyBorder="1" applyAlignment="1">
      <alignment horizontal="center" vertical="center"/>
    </xf>
    <xf numFmtId="0" fontId="18" fillId="2" borderId="7" xfId="8" applyFont="1" applyFill="1" applyBorder="1" applyAlignment="1">
      <alignment horizontal="center" vertical="center"/>
    </xf>
    <xf numFmtId="0" fontId="18" fillId="2" borderId="13" xfId="8" applyFont="1" applyFill="1" applyBorder="1" applyAlignment="1">
      <alignment horizontal="center" vertical="center"/>
    </xf>
    <xf numFmtId="0" fontId="18" fillId="2" borderId="14" xfId="8" applyFont="1" applyFill="1" applyBorder="1" applyAlignment="1">
      <alignment horizontal="center" vertical="center"/>
    </xf>
    <xf numFmtId="0" fontId="18" fillId="2" borderId="8" xfId="8" applyFont="1" applyFill="1" applyBorder="1" applyAlignment="1">
      <alignment horizontal="center" vertical="center"/>
    </xf>
    <xf numFmtId="0" fontId="18" fillId="2" borderId="10" xfId="8" applyFont="1" applyFill="1" applyBorder="1" applyAlignment="1">
      <alignment horizontal="center" vertical="center"/>
    </xf>
    <xf numFmtId="0" fontId="14" fillId="2" borderId="1" xfId="20" applyFont="1" applyFill="1" applyBorder="1" applyAlignment="1">
      <alignment vertical="center" wrapText="1"/>
    </xf>
    <xf numFmtId="0" fontId="14" fillId="2" borderId="2" xfId="20" applyFont="1" applyFill="1" applyBorder="1" applyAlignment="1">
      <alignment vertical="center" wrapText="1"/>
    </xf>
    <xf numFmtId="0" fontId="14" fillId="2" borderId="3" xfId="20" applyFont="1" applyFill="1" applyBorder="1" applyAlignment="1">
      <alignment vertical="center" wrapText="1"/>
    </xf>
    <xf numFmtId="0" fontId="14" fillId="2" borderId="5" xfId="20" applyFont="1" applyFill="1" applyBorder="1" applyAlignment="1">
      <alignment vertical="top" wrapText="1"/>
    </xf>
    <xf numFmtId="0" fontId="14" fillId="2" borderId="7" xfId="20" applyFont="1" applyFill="1" applyBorder="1" applyAlignment="1">
      <alignment vertical="top" wrapText="1"/>
    </xf>
    <xf numFmtId="0" fontId="14" fillId="2" borderId="13" xfId="20" applyFont="1" applyFill="1" applyBorder="1" applyAlignment="1">
      <alignment vertical="top" wrapText="1"/>
    </xf>
    <xf numFmtId="0" fontId="14" fillId="2" borderId="14" xfId="20" applyFont="1" applyFill="1" applyBorder="1" applyAlignment="1">
      <alignment vertical="top" wrapText="1"/>
    </xf>
    <xf numFmtId="0" fontId="14" fillId="2" borderId="8" xfId="20" applyFont="1" applyFill="1" applyBorder="1" applyAlignment="1">
      <alignment vertical="top" wrapText="1"/>
    </xf>
    <xf numFmtId="0" fontId="14" fillId="2" borderId="10" xfId="20" applyFont="1" applyFill="1" applyBorder="1" applyAlignment="1">
      <alignment vertical="top" wrapText="1"/>
    </xf>
    <xf numFmtId="0" fontId="18" fillId="2" borderId="5" xfId="20" applyFont="1" applyFill="1" applyBorder="1" applyAlignment="1">
      <alignment horizontal="center" vertical="center"/>
    </xf>
    <xf numFmtId="0" fontId="18" fillId="2" borderId="7" xfId="20" applyFont="1" applyFill="1" applyBorder="1" applyAlignment="1">
      <alignment horizontal="center" vertical="center"/>
    </xf>
    <xf numFmtId="0" fontId="18" fillId="2" borderId="13" xfId="20" applyFont="1" applyFill="1" applyBorder="1" applyAlignment="1">
      <alignment horizontal="center" vertical="center"/>
    </xf>
    <xf numFmtId="0" fontId="18" fillId="2" borderId="14" xfId="20" applyFont="1" applyFill="1" applyBorder="1" applyAlignment="1">
      <alignment horizontal="center" vertical="center"/>
    </xf>
    <xf numFmtId="0" fontId="18" fillId="2" borderId="8" xfId="20" applyFont="1" applyFill="1" applyBorder="1" applyAlignment="1">
      <alignment horizontal="center" vertical="center"/>
    </xf>
    <xf numFmtId="0" fontId="18" fillId="2" borderId="10" xfId="20" applyFont="1" applyFill="1" applyBorder="1" applyAlignment="1">
      <alignment horizontal="center" vertical="center"/>
    </xf>
    <xf numFmtId="0" fontId="19" fillId="0" borderId="23" xfId="8" applyFont="1" applyBorder="1" applyAlignment="1">
      <alignment horizontal="center" vertical="center" wrapText="1"/>
    </xf>
    <xf numFmtId="0" fontId="19" fillId="0" borderId="24" xfId="8" applyFont="1" applyBorder="1" applyAlignment="1">
      <alignment horizontal="center" vertical="center" wrapText="1"/>
    </xf>
    <xf numFmtId="0" fontId="19" fillId="0" borderId="25" xfId="8" applyFont="1" applyBorder="1" applyAlignment="1">
      <alignment horizontal="center" vertical="center" wrapText="1"/>
    </xf>
    <xf numFmtId="0" fontId="19" fillId="0" borderId="18" xfId="8" applyFont="1" applyBorder="1" applyAlignment="1">
      <alignment horizontal="center" vertical="center" wrapText="1"/>
    </xf>
    <xf numFmtId="0" fontId="19" fillId="0" borderId="0" xfId="8" applyFont="1" applyAlignment="1">
      <alignment horizontal="center" vertical="center" wrapText="1"/>
    </xf>
    <xf numFmtId="0" fontId="19" fillId="0" borderId="19" xfId="8" applyFont="1" applyBorder="1" applyAlignment="1">
      <alignment horizontal="center" vertical="center" wrapText="1"/>
    </xf>
    <xf numFmtId="0" fontId="19" fillId="0" borderId="20" xfId="8" applyFont="1" applyBorder="1" applyAlignment="1">
      <alignment horizontal="center" vertical="center" wrapText="1"/>
    </xf>
    <xf numFmtId="0" fontId="19" fillId="0" borderId="21" xfId="8" applyFont="1" applyBorder="1" applyAlignment="1">
      <alignment horizontal="center" vertical="center" wrapText="1"/>
    </xf>
    <xf numFmtId="0" fontId="19" fillId="0" borderId="22" xfId="8" applyFont="1" applyBorder="1" applyAlignment="1">
      <alignment horizontal="center" vertical="center" wrapText="1"/>
    </xf>
    <xf numFmtId="0" fontId="19" fillId="0" borderId="0" xfId="8" applyFont="1" applyAlignment="1">
      <alignment horizontal="left" vertical="center" wrapText="1"/>
    </xf>
    <xf numFmtId="0" fontId="19" fillId="0" borderId="0" xfId="8" applyFont="1" applyAlignment="1">
      <alignment horizontal="left" vertical="center"/>
    </xf>
    <xf numFmtId="0" fontId="19" fillId="0" borderId="1" xfId="8" applyFont="1" applyBorder="1" applyAlignment="1">
      <alignment vertical="center" wrapText="1"/>
    </xf>
    <xf numFmtId="0" fontId="19" fillId="0" borderId="2" xfId="8" applyFont="1" applyBorder="1" applyAlignment="1">
      <alignment vertical="center" wrapText="1"/>
    </xf>
    <xf numFmtId="0" fontId="19" fillId="0" borderId="3" xfId="8" applyFont="1" applyBorder="1" applyAlignment="1">
      <alignment vertical="center" wrapText="1"/>
    </xf>
    <xf numFmtId="177" fontId="18" fillId="0" borderId="2" xfId="8" applyNumberFormat="1" applyFont="1" applyBorder="1" applyAlignment="1">
      <alignment horizontal="center" vertical="center"/>
    </xf>
    <xf numFmtId="177" fontId="18" fillId="0" borderId="3" xfId="8" applyNumberFormat="1" applyFont="1" applyBorder="1" applyAlignment="1">
      <alignment horizontal="center" vertical="center"/>
    </xf>
    <xf numFmtId="0" fontId="18" fillId="0" borderId="2" xfId="8" applyFont="1" applyBorder="1" applyAlignment="1">
      <alignment horizontal="center" vertical="center"/>
    </xf>
    <xf numFmtId="0" fontId="18" fillId="0" borderId="3" xfId="8" applyFont="1" applyBorder="1" applyAlignment="1">
      <alignment horizontal="center" vertical="center"/>
    </xf>
    <xf numFmtId="0" fontId="18" fillId="0" borderId="1" xfId="8" applyFont="1" applyBorder="1" applyAlignment="1">
      <alignment vertical="center" shrinkToFit="1"/>
    </xf>
    <xf numFmtId="0" fontId="18" fillId="0" borderId="2" xfId="8" applyFont="1" applyBorder="1" applyAlignment="1">
      <alignment vertical="center" shrinkToFit="1"/>
    </xf>
    <xf numFmtId="0" fontId="14" fillId="0" borderId="4" xfId="8" applyFont="1" applyBorder="1" applyAlignment="1">
      <alignment horizontal="center" vertical="top"/>
    </xf>
    <xf numFmtId="0" fontId="14" fillId="0" borderId="0" xfId="1" applyFont="1" applyAlignment="1">
      <alignment vertical="center" wrapText="1"/>
    </xf>
    <xf numFmtId="0" fontId="11" fillId="0" borderId="0" xfId="1" applyFont="1" applyAlignment="1">
      <alignment horizontal="center" vertical="center" wrapText="1"/>
    </xf>
    <xf numFmtId="0" fontId="14" fillId="0" borderId="0" xfId="1" applyFont="1" applyAlignment="1">
      <alignment horizontal="center" vertical="center" wrapText="1"/>
    </xf>
    <xf numFmtId="0" fontId="14" fillId="0" borderId="0" xfId="1" applyFont="1" applyAlignment="1">
      <alignment horizontal="center" vertical="center"/>
    </xf>
    <xf numFmtId="0" fontId="16" fillId="0" borderId="6" xfId="11" applyFont="1" applyBorder="1" applyAlignment="1">
      <alignment vertical="center" wrapText="1"/>
    </xf>
    <xf numFmtId="0" fontId="16" fillId="0" borderId="0" xfId="11" applyFont="1">
      <alignment vertical="center"/>
    </xf>
    <xf numFmtId="0" fontId="8" fillId="0" borderId="0" xfId="11" applyFont="1" applyAlignment="1">
      <alignment horizontal="center" vertical="center"/>
    </xf>
    <xf numFmtId="0" fontId="50" fillId="0" borderId="11" xfId="11" applyFont="1" applyBorder="1" applyAlignment="1">
      <alignment horizontal="center" vertical="center" textRotation="255" wrapText="1"/>
    </xf>
    <xf numFmtId="0" fontId="50" fillId="0" borderId="12" xfId="11" applyFont="1" applyBorder="1" applyAlignment="1">
      <alignment horizontal="center" vertical="center" textRotation="255" wrapText="1"/>
    </xf>
    <xf numFmtId="0" fontId="50" fillId="0" borderId="5" xfId="11" applyFont="1" applyBorder="1" applyAlignment="1">
      <alignment horizontal="center" vertical="center" wrapText="1"/>
    </xf>
    <xf numFmtId="0" fontId="50" fillId="0" borderId="7" xfId="11" applyFont="1" applyBorder="1" applyAlignment="1">
      <alignment horizontal="center" vertical="center" wrapText="1"/>
    </xf>
    <xf numFmtId="0" fontId="50" fillId="0" borderId="13" xfId="11" applyFont="1" applyBorder="1" applyAlignment="1">
      <alignment horizontal="center" vertical="center" wrapText="1"/>
    </xf>
    <xf numFmtId="0" fontId="50" fillId="0" borderId="14" xfId="11" applyFont="1" applyBorder="1" applyAlignment="1">
      <alignment horizontal="center" vertical="center" wrapText="1"/>
    </xf>
    <xf numFmtId="0" fontId="50" fillId="0" borderId="28" xfId="11" applyFont="1" applyBorder="1" applyAlignment="1">
      <alignment horizontal="center" vertical="center" wrapText="1"/>
    </xf>
    <xf numFmtId="0" fontId="50" fillId="0" borderId="29" xfId="11" applyFont="1" applyBorder="1" applyAlignment="1">
      <alignment horizontal="center" vertical="center" wrapText="1"/>
    </xf>
    <xf numFmtId="0" fontId="50" fillId="0" borderId="30" xfId="11" applyFont="1" applyBorder="1" applyAlignment="1">
      <alignment horizontal="center" vertical="center" wrapText="1"/>
    </xf>
    <xf numFmtId="0" fontId="50" fillId="0" borderId="11" xfId="11" applyFont="1" applyBorder="1" applyAlignment="1">
      <alignment horizontal="center" vertical="center"/>
    </xf>
    <xf numFmtId="0" fontId="50" fillId="0" borderId="12" xfId="11" applyFont="1" applyBorder="1" applyAlignment="1">
      <alignment horizontal="center" vertical="center"/>
    </xf>
    <xf numFmtId="0" fontId="50" fillId="0" borderId="0" xfId="11" applyFont="1" applyAlignment="1">
      <alignment horizontal="center" vertical="center" wrapText="1"/>
    </xf>
    <xf numFmtId="0" fontId="50" fillId="0" borderId="31" xfId="11" applyFont="1" applyBorder="1" applyAlignment="1">
      <alignment horizontal="center" vertical="center" textRotation="255"/>
    </xf>
    <xf numFmtId="0" fontId="50" fillId="0" borderId="27" xfId="11" applyFont="1" applyBorder="1" applyAlignment="1">
      <alignment horizontal="center" vertical="center" textRotation="255"/>
    </xf>
    <xf numFmtId="0" fontId="50" fillId="0" borderId="13" xfId="11" applyFont="1" applyBorder="1" applyAlignment="1">
      <alignment horizontal="center" vertical="center" textRotation="255"/>
    </xf>
    <xf numFmtId="0" fontId="50" fillId="0" borderId="14" xfId="11" applyFont="1" applyBorder="1" applyAlignment="1">
      <alignment horizontal="center" vertical="center" textRotation="255"/>
    </xf>
    <xf numFmtId="0" fontId="50" fillId="0" borderId="32" xfId="11" applyFont="1" applyBorder="1" applyAlignment="1">
      <alignment horizontal="center" vertical="center" textRotation="255" wrapText="1"/>
    </xf>
    <xf numFmtId="0" fontId="50" fillId="0" borderId="31" xfId="11" applyFont="1" applyBorder="1" applyAlignment="1">
      <alignment horizontal="center" vertical="center" wrapText="1"/>
    </xf>
    <xf numFmtId="0" fontId="50" fillId="0" borderId="33" xfId="11" applyFont="1" applyBorder="1" applyAlignment="1">
      <alignment horizontal="center" vertical="center" wrapText="1"/>
    </xf>
    <xf numFmtId="0" fontId="50" fillId="0" borderId="27" xfId="11" applyFont="1" applyBorder="1" applyAlignment="1">
      <alignment horizontal="center" vertical="center" wrapText="1"/>
    </xf>
    <xf numFmtId="0" fontId="50" fillId="0" borderId="27" xfId="11" applyFont="1" applyBorder="1" applyAlignment="1">
      <alignment horizontal="center" vertical="center" textRotation="255" wrapText="1"/>
    </xf>
    <xf numFmtId="0" fontId="50" fillId="0" borderId="14" xfId="11" applyFont="1" applyBorder="1" applyAlignment="1">
      <alignment horizontal="center" vertical="center" textRotation="255" wrapText="1"/>
    </xf>
    <xf numFmtId="0" fontId="50" fillId="0" borderId="34" xfId="11" applyFont="1" applyBorder="1" applyAlignment="1">
      <alignment horizontal="center" vertical="center" wrapText="1"/>
    </xf>
    <xf numFmtId="0" fontId="50" fillId="0" borderId="26" xfId="11" applyFont="1" applyBorder="1" applyAlignment="1">
      <alignment horizontal="center" vertical="center" wrapText="1"/>
    </xf>
    <xf numFmtId="0" fontId="50" fillId="0" borderId="34" xfId="11" applyFont="1" applyBorder="1" applyAlignment="1">
      <alignment horizontal="center" vertical="center" textRotation="255" wrapText="1"/>
    </xf>
    <xf numFmtId="0" fontId="50" fillId="0" borderId="26" xfId="11" applyFont="1" applyBorder="1" applyAlignment="1">
      <alignment horizontal="center" vertical="center" textRotation="255" wrapText="1"/>
    </xf>
    <xf numFmtId="0" fontId="50" fillId="0" borderId="17" xfId="11" applyFont="1" applyBorder="1" applyAlignment="1">
      <alignment horizontal="center" vertical="center" textRotation="255" wrapText="1"/>
    </xf>
    <xf numFmtId="0" fontId="50" fillId="0" borderId="13" xfId="11" applyFont="1" applyBorder="1" applyAlignment="1">
      <alignment horizontal="center" vertical="center" textRotation="255" wrapText="1"/>
    </xf>
    <xf numFmtId="0" fontId="50" fillId="0" borderId="35" xfId="11" applyFont="1" applyBorder="1" applyAlignment="1">
      <alignment horizontal="center" vertical="center" textRotation="255" wrapText="1"/>
    </xf>
    <xf numFmtId="0" fontId="50" fillId="0" borderId="31" xfId="11" applyFont="1" applyBorder="1" applyAlignment="1">
      <alignment horizontal="center" vertical="center" textRotation="255" wrapText="1"/>
    </xf>
    <xf numFmtId="0" fontId="51" fillId="0" borderId="39" xfId="7" applyFont="1" applyBorder="1" applyAlignment="1">
      <alignment horizontal="left" vertical="center" indent="1"/>
    </xf>
    <xf numFmtId="0" fontId="51" fillId="0" borderId="38" xfId="7" applyFont="1" applyBorder="1" applyAlignment="1">
      <alignment horizontal="left" vertical="center" indent="1"/>
    </xf>
    <xf numFmtId="0" fontId="51" fillId="0" borderId="0" xfId="7" applyFont="1" applyAlignment="1">
      <alignment horizontal="center" vertical="center"/>
    </xf>
    <xf numFmtId="0" fontId="51" fillId="0" borderId="4" xfId="11" applyFont="1" applyBorder="1" applyAlignment="1">
      <alignment horizontal="center" vertical="center"/>
    </xf>
    <xf numFmtId="0" fontId="51" fillId="0" borderId="0" xfId="7" applyFont="1" applyAlignment="1">
      <alignment vertical="center" wrapText="1"/>
    </xf>
    <xf numFmtId="0" fontId="51" fillId="0" borderId="14" xfId="7" applyFont="1" applyBorder="1" applyAlignment="1">
      <alignment vertical="center" wrapText="1"/>
    </xf>
    <xf numFmtId="0" fontId="51" fillId="0" borderId="0" xfId="7" applyFont="1" applyAlignment="1">
      <alignment horizontal="left" vertical="top" wrapText="1"/>
    </xf>
    <xf numFmtId="0" fontId="51" fillId="0" borderId="4" xfId="7" applyFont="1" applyBorder="1" applyAlignment="1">
      <alignment horizontal="center" vertical="center"/>
    </xf>
    <xf numFmtId="0" fontId="35" fillId="0" borderId="39" xfId="7" applyFont="1" applyBorder="1" applyAlignment="1">
      <alignment horizontal="left" vertical="center" indent="1"/>
    </xf>
    <xf numFmtId="0" fontId="35" fillId="0" borderId="40" xfId="7" applyFont="1" applyBorder="1" applyAlignment="1">
      <alignment horizontal="left" vertical="center" indent="1"/>
    </xf>
    <xf numFmtId="0" fontId="35" fillId="0" borderId="38" xfId="7" applyFont="1" applyBorder="1" applyAlignment="1">
      <alignment horizontal="left" vertical="center" indent="1"/>
    </xf>
    <xf numFmtId="0" fontId="35" fillId="0" borderId="0" xfId="7" applyFont="1" applyAlignment="1">
      <alignment horizontal="right" vertical="center"/>
    </xf>
    <xf numFmtId="0" fontId="35" fillId="2" borderId="0" xfId="11" applyFont="1" applyFill="1" applyAlignment="1">
      <alignment horizontal="left" vertical="center" wrapText="1"/>
    </xf>
    <xf numFmtId="0" fontId="36" fillId="2" borderId="0" xfId="11" applyFont="1" applyFill="1" applyAlignment="1">
      <alignment horizontal="left" vertical="center" wrapText="1"/>
    </xf>
    <xf numFmtId="0" fontId="51" fillId="0" borderId="32" xfId="7" applyFont="1" applyBorder="1" applyAlignment="1">
      <alignment horizontal="left" vertical="center" indent="1"/>
    </xf>
    <xf numFmtId="0" fontId="51" fillId="0" borderId="11" xfId="7" applyFont="1" applyBorder="1" applyAlignment="1">
      <alignment horizontal="left" vertical="center" indent="1"/>
    </xf>
    <xf numFmtId="0" fontId="51" fillId="0" borderId="16" xfId="7" applyFont="1" applyBorder="1" applyAlignment="1">
      <alignment horizontal="left" vertical="center" indent="1"/>
    </xf>
    <xf numFmtId="0" fontId="36" fillId="2" borderId="0" xfId="11" applyFont="1" applyFill="1" applyAlignment="1">
      <alignment horizontal="left" vertical="center"/>
    </xf>
    <xf numFmtId="0" fontId="16" fillId="2" borderId="6" xfId="8" applyFont="1" applyFill="1" applyBorder="1" applyAlignment="1">
      <alignment vertical="center" wrapText="1"/>
    </xf>
    <xf numFmtId="0" fontId="12" fillId="0" borderId="4" xfId="6" applyFont="1" applyBorder="1" applyAlignment="1">
      <alignment horizontal="center" vertical="center" wrapText="1"/>
    </xf>
    <xf numFmtId="0" fontId="6" fillId="0" borderId="0" xfId="6" applyFont="1" applyAlignment="1">
      <alignment horizontal="center" vertical="center" wrapText="1"/>
    </xf>
    <xf numFmtId="0" fontId="3" fillId="0" borderId="0" xfId="6">
      <alignment vertical="center"/>
    </xf>
    <xf numFmtId="0" fontId="12" fillId="0" borderId="4" xfId="6" applyFont="1" applyBorder="1" applyAlignment="1">
      <alignment horizontal="center" vertical="center" textRotation="255" wrapText="1"/>
    </xf>
    <xf numFmtId="0" fontId="12" fillId="0" borderId="11" xfId="6" applyFont="1" applyBorder="1" applyAlignment="1">
      <alignment horizontal="center" vertical="center" wrapText="1"/>
    </xf>
    <xf numFmtId="0" fontId="12" fillId="0" borderId="16" xfId="6" applyFont="1" applyBorder="1" applyAlignment="1">
      <alignment horizontal="center" vertical="center" wrapText="1"/>
    </xf>
    <xf numFmtId="0" fontId="54" fillId="0" borderId="18" xfId="13" applyFont="1" applyBorder="1" applyAlignment="1">
      <alignment horizontal="center" vertical="center"/>
    </xf>
    <xf numFmtId="0" fontId="54" fillId="0" borderId="0" xfId="13" applyFont="1" applyAlignment="1">
      <alignment horizontal="center" vertical="center"/>
    </xf>
    <xf numFmtId="0" fontId="53" fillId="0" borderId="0" xfId="13" applyFont="1" applyAlignment="1">
      <alignment horizontal="center" vertical="center"/>
    </xf>
    <xf numFmtId="0" fontId="52" fillId="0" borderId="9" xfId="13" applyBorder="1" applyAlignment="1">
      <alignment horizontal="center"/>
    </xf>
    <xf numFmtId="56" fontId="52" fillId="0" borderId="55" xfId="13" applyNumberFormat="1" applyBorder="1" applyAlignment="1">
      <alignment horizontal="center" vertical="center"/>
    </xf>
    <xf numFmtId="0" fontId="52" fillId="0" borderId="56" xfId="13" applyBorder="1" applyAlignment="1">
      <alignment horizontal="center" vertical="center"/>
    </xf>
    <xf numFmtId="0" fontId="52" fillId="0" borderId="57" xfId="13" applyBorder="1" applyAlignment="1">
      <alignment horizontal="center" vertical="center"/>
    </xf>
    <xf numFmtId="0" fontId="52" fillId="0" borderId="55" xfId="13" applyBorder="1" applyAlignment="1">
      <alignment horizontal="center" vertical="center"/>
    </xf>
    <xf numFmtId="0" fontId="52" fillId="0" borderId="58" xfId="13" applyBorder="1" applyAlignment="1">
      <alignment horizontal="center" vertical="center"/>
    </xf>
    <xf numFmtId="179" fontId="52" fillId="0" borderId="13" xfId="13" applyNumberFormat="1" applyBorder="1" applyAlignment="1">
      <alignment horizontal="center" vertical="center"/>
    </xf>
    <xf numFmtId="179" fontId="52" fillId="0" borderId="0" xfId="13" applyNumberFormat="1" applyAlignment="1">
      <alignment horizontal="center" vertical="center"/>
    </xf>
    <xf numFmtId="179" fontId="52" fillId="0" borderId="14" xfId="13" applyNumberFormat="1" applyBorder="1" applyAlignment="1">
      <alignment horizontal="center" vertical="center"/>
    </xf>
    <xf numFmtId="0" fontId="57" fillId="0" borderId="4" xfId="17" applyFont="1" applyBorder="1" applyAlignment="1">
      <alignment horizontal="center" vertical="center"/>
    </xf>
    <xf numFmtId="0" fontId="57" fillId="0" borderId="11" xfId="17" applyFont="1" applyBorder="1" applyAlignment="1">
      <alignment horizontal="center" vertical="center"/>
    </xf>
    <xf numFmtId="0" fontId="57" fillId="0" borderId="16" xfId="17" applyFont="1" applyBorder="1" applyAlignment="1">
      <alignment horizontal="center" vertical="center"/>
    </xf>
    <xf numFmtId="38" fontId="57" fillId="0" borderId="4" xfId="18" applyFont="1" applyBorder="1" applyAlignment="1">
      <alignment horizontal="center" vertical="center"/>
    </xf>
    <xf numFmtId="38" fontId="57" fillId="0" borderId="4" xfId="17" applyNumberFormat="1" applyFont="1" applyBorder="1" applyAlignment="1">
      <alignment horizontal="center" vertical="center"/>
    </xf>
    <xf numFmtId="0" fontId="57" fillId="0" borderId="4" xfId="14" applyFont="1" applyBorder="1" applyAlignment="1">
      <alignment horizontal="center" vertical="center"/>
    </xf>
    <xf numFmtId="0" fontId="61" fillId="0" borderId="11" xfId="14" applyFont="1" applyBorder="1" applyAlignment="1">
      <alignment horizontal="center" vertical="center"/>
    </xf>
    <xf numFmtId="0" fontId="61" fillId="0" borderId="12" xfId="14" applyFont="1" applyBorder="1" applyAlignment="1">
      <alignment horizontal="center" vertical="center"/>
    </xf>
    <xf numFmtId="0" fontId="61" fillId="0" borderId="16" xfId="14" applyFont="1" applyBorder="1" applyAlignment="1">
      <alignment horizontal="center" vertical="center"/>
    </xf>
    <xf numFmtId="181" fontId="65" fillId="5" borderId="11" xfId="16" applyNumberFormat="1" applyFont="1" applyFill="1" applyBorder="1" applyAlignment="1">
      <alignment horizontal="right" vertical="center"/>
    </xf>
    <xf numFmtId="181" fontId="65" fillId="5" borderId="12" xfId="16" applyNumberFormat="1" applyFont="1" applyFill="1" applyBorder="1" applyAlignment="1">
      <alignment horizontal="right" vertical="center"/>
    </xf>
    <xf numFmtId="181" fontId="65" fillId="5" borderId="16" xfId="16" applyNumberFormat="1" applyFont="1" applyFill="1" applyBorder="1" applyAlignment="1">
      <alignment horizontal="right" vertical="center"/>
    </xf>
    <xf numFmtId="0" fontId="57" fillId="0" borderId="11" xfId="14" applyFont="1" applyBorder="1" applyAlignment="1">
      <alignment horizontal="center" vertical="center"/>
    </xf>
    <xf numFmtId="0" fontId="57" fillId="0" borderId="12" xfId="14" applyFont="1" applyBorder="1" applyAlignment="1">
      <alignment horizontal="center" vertical="center"/>
    </xf>
    <xf numFmtId="0" fontId="57" fillId="0" borderId="16" xfId="14" applyFont="1" applyBorder="1" applyAlignment="1">
      <alignment horizontal="center" vertical="center"/>
    </xf>
    <xf numFmtId="0" fontId="57" fillId="0" borderId="1" xfId="17" applyFont="1" applyBorder="1" applyAlignment="1">
      <alignment horizontal="center" vertical="center"/>
    </xf>
    <xf numFmtId="0" fontId="57" fillId="0" borderId="3" xfId="17" applyFont="1" applyBorder="1" applyAlignment="1">
      <alignment horizontal="center" vertical="center"/>
    </xf>
    <xf numFmtId="0" fontId="66" fillId="0" borderId="11" xfId="14" applyFont="1" applyBorder="1" applyAlignment="1">
      <alignment horizontal="center" vertical="center"/>
    </xf>
    <xf numFmtId="0" fontId="66" fillId="0" borderId="12" xfId="14" applyFont="1" applyBorder="1" applyAlignment="1">
      <alignment horizontal="center" vertical="center"/>
    </xf>
    <xf numFmtId="0" fontId="66" fillId="0" borderId="16" xfId="14" applyFont="1" applyBorder="1" applyAlignment="1">
      <alignment horizontal="center" vertical="center"/>
    </xf>
    <xf numFmtId="0" fontId="61" fillId="0" borderId="8" xfId="14" applyFont="1" applyBorder="1" applyAlignment="1">
      <alignment horizontal="left" vertical="center"/>
    </xf>
    <xf numFmtId="0" fontId="61" fillId="0" borderId="10" xfId="14" applyFont="1" applyBorder="1" applyAlignment="1">
      <alignment horizontal="left" vertical="center"/>
    </xf>
    <xf numFmtId="0" fontId="57" fillId="0" borderId="0" xfId="14" applyFont="1" applyAlignment="1">
      <alignment horizontal="center" vertical="center"/>
    </xf>
    <xf numFmtId="177" fontId="57" fillId="0" borderId="9" xfId="14" applyNumberFormat="1" applyFont="1" applyBorder="1" applyAlignment="1">
      <alignment horizontal="center" vertical="center"/>
    </xf>
    <xf numFmtId="0" fontId="61" fillId="0" borderId="4" xfId="14" applyFont="1" applyBorder="1" applyAlignment="1">
      <alignment horizontal="center" vertical="center"/>
    </xf>
    <xf numFmtId="0" fontId="63" fillId="0" borderId="4" xfId="14" applyFont="1" applyBorder="1" applyAlignment="1">
      <alignment horizontal="center" vertical="center" wrapText="1"/>
    </xf>
    <xf numFmtId="0" fontId="61" fillId="0" borderId="5" xfId="14" applyFont="1" applyBorder="1" applyAlignment="1">
      <alignment horizontal="right" vertical="center"/>
    </xf>
    <xf numFmtId="0" fontId="61" fillId="0" borderId="7" xfId="14" applyFont="1" applyBorder="1" applyAlignment="1">
      <alignment horizontal="right" vertical="center"/>
    </xf>
    <xf numFmtId="49" fontId="64" fillId="0" borderId="11" xfId="14" applyNumberFormat="1" applyFont="1" applyBorder="1" applyAlignment="1">
      <alignment horizontal="center" vertical="center"/>
    </xf>
    <xf numFmtId="49" fontId="64" fillId="0" borderId="16" xfId="14" applyNumberFormat="1" applyFont="1" applyBorder="1" applyAlignment="1">
      <alignment horizontal="center" vertical="center"/>
    </xf>
    <xf numFmtId="0" fontId="65" fillId="5" borderId="11" xfId="14" applyFont="1" applyFill="1" applyBorder="1" applyAlignment="1">
      <alignment horizontal="center" vertical="center" wrapText="1"/>
    </xf>
    <xf numFmtId="0" fontId="65" fillId="5" borderId="16" xfId="14" applyFont="1" applyFill="1" applyBorder="1" applyAlignment="1">
      <alignment horizontal="center" vertical="center"/>
    </xf>
    <xf numFmtId="0" fontId="57" fillId="0" borderId="4" xfId="14" applyFont="1" applyBorder="1" applyAlignment="1">
      <alignment horizontal="center" vertical="center" wrapText="1"/>
    </xf>
    <xf numFmtId="0" fontId="37" fillId="2" borderId="42" xfId="0" applyFont="1" applyFill="1" applyBorder="1" applyAlignment="1">
      <alignment horizontal="justify" vertical="center" wrapText="1"/>
    </xf>
    <xf numFmtId="0" fontId="37" fillId="2" borderId="43" xfId="0" applyFont="1" applyFill="1" applyBorder="1" applyAlignment="1">
      <alignment horizontal="justify" vertical="center" wrapText="1"/>
    </xf>
    <xf numFmtId="0" fontId="37" fillId="2" borderId="44" xfId="0" applyFont="1" applyFill="1" applyBorder="1" applyAlignment="1">
      <alignment horizontal="justify" vertical="center" wrapText="1"/>
    </xf>
    <xf numFmtId="0" fontId="43" fillId="2" borderId="0" xfId="0" applyFont="1" applyFill="1" applyAlignment="1">
      <alignment horizontal="center"/>
    </xf>
    <xf numFmtId="0" fontId="42" fillId="2" borderId="1" xfId="0" applyFont="1" applyFill="1" applyBorder="1" applyAlignment="1">
      <alignment horizontal="center" vertical="center"/>
    </xf>
    <xf numFmtId="0" fontId="42" fillId="2" borderId="3" xfId="0" applyFont="1" applyFill="1" applyBorder="1" applyAlignment="1">
      <alignment horizontal="center" vertical="center"/>
    </xf>
    <xf numFmtId="0" fontId="39" fillId="4" borderId="4" xfId="0" applyFont="1" applyFill="1" applyBorder="1" applyAlignment="1">
      <alignment horizontal="center" vertical="center"/>
    </xf>
    <xf numFmtId="0" fontId="42" fillId="2" borderId="0" xfId="0" applyFont="1" applyFill="1" applyAlignment="1">
      <alignment horizontal="center" vertical="center"/>
    </xf>
    <xf numFmtId="0" fontId="39" fillId="4" borderId="1" xfId="0" applyFont="1" applyFill="1" applyBorder="1" applyAlignment="1">
      <alignment vertical="center" wrapText="1"/>
    </xf>
    <xf numFmtId="0" fontId="39" fillId="4" borderId="3" xfId="0" applyFont="1" applyFill="1" applyBorder="1" applyAlignment="1">
      <alignment vertical="center" wrapText="1"/>
    </xf>
    <xf numFmtId="0" fontId="39" fillId="2" borderId="0" xfId="0" applyFont="1" applyFill="1" applyAlignment="1">
      <alignment vertical="top" wrapText="1"/>
    </xf>
    <xf numFmtId="0" fontId="38" fillId="2" borderId="16" xfId="0" applyFont="1" applyFill="1" applyBorder="1" applyAlignment="1">
      <alignment horizontal="justify" vertical="center" wrapText="1"/>
    </xf>
    <xf numFmtId="0" fontId="38" fillId="2" borderId="4" xfId="0" applyFont="1" applyFill="1" applyBorder="1" applyAlignment="1">
      <alignment horizontal="justify" vertical="center" wrapText="1"/>
    </xf>
    <xf numFmtId="0" fontId="38" fillId="2" borderId="51" xfId="0" applyFont="1" applyFill="1" applyBorder="1" applyAlignment="1">
      <alignment vertical="center" wrapText="1"/>
    </xf>
    <xf numFmtId="0" fontId="38" fillId="2" borderId="53" xfId="0" applyFont="1" applyFill="1" applyBorder="1" applyAlignment="1">
      <alignment vertical="center" wrapText="1"/>
    </xf>
    <xf numFmtId="0" fontId="38" fillId="2" borderId="11" xfId="0" applyFont="1" applyFill="1" applyBorder="1" applyAlignment="1">
      <alignment horizontal="justify" vertical="center" wrapText="1"/>
    </xf>
    <xf numFmtId="0" fontId="39" fillId="2" borderId="6" xfId="0" applyFont="1" applyFill="1" applyBorder="1" applyAlignment="1">
      <alignment vertical="top" wrapText="1"/>
    </xf>
    <xf numFmtId="0" fontId="39" fillId="2" borderId="45" xfId="0" applyFont="1" applyFill="1" applyBorder="1" applyAlignment="1">
      <alignment horizontal="left" wrapText="1" indent="1"/>
    </xf>
    <xf numFmtId="0" fontId="39" fillId="2" borderId="46" xfId="0" applyFont="1" applyFill="1" applyBorder="1" applyAlignment="1">
      <alignment horizontal="left" wrapText="1" indent="1"/>
    </xf>
    <xf numFmtId="0" fontId="39" fillId="2" borderId="47" xfId="0" applyFont="1" applyFill="1" applyBorder="1" applyAlignment="1">
      <alignment horizontal="left" wrapText="1" indent="1"/>
    </xf>
    <xf numFmtId="0" fontId="38" fillId="2" borderId="8" xfId="0" applyFont="1" applyFill="1" applyBorder="1" applyAlignment="1">
      <alignment vertical="center" wrapText="1"/>
    </xf>
    <xf numFmtId="0" fontId="38" fillId="2" borderId="9" xfId="0" applyFont="1" applyFill="1" applyBorder="1" applyAlignment="1">
      <alignment vertical="center" wrapText="1"/>
    </xf>
    <xf numFmtId="0" fontId="38" fillId="2" borderId="54" xfId="0" applyFont="1" applyFill="1" applyBorder="1" applyAlignment="1">
      <alignment vertical="center" wrapText="1"/>
    </xf>
    <xf numFmtId="0" fontId="38" fillId="2" borderId="21" xfId="0" applyFont="1" applyFill="1" applyBorder="1" applyAlignment="1">
      <alignment vertical="center" wrapText="1"/>
    </xf>
  </cellXfs>
  <cellStyles count="21">
    <cellStyle name="桁区切り 2" xfId="4" xr:uid="{2AE01949-58ED-4A41-BC19-7B6445CDCF8D}"/>
    <cellStyle name="桁区切り 2 2" xfId="10" xr:uid="{0E7B94AF-0ED3-479D-B80B-9442E1EB32BB}"/>
    <cellStyle name="桁区切り 2 3" xfId="12" xr:uid="{74CA8659-8AFB-4B9A-8CCC-1F23529630D2}"/>
    <cellStyle name="桁区切り 3" xfId="15" xr:uid="{FBED817A-9CD9-4996-9AD0-0A0E49E0835A}"/>
    <cellStyle name="桁区切り 3 2" xfId="16" xr:uid="{FEE8FA51-6866-4DC7-BC1A-37DE8F2E909A}"/>
    <cellStyle name="桁区切り 4" xfId="18" xr:uid="{1716A9CE-D74B-4B3B-8F99-5945E3F1EAF3}"/>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 name="標準 6 2" xfId="14" xr:uid="{570EDAFF-5F0C-462E-A432-BD65F1953FCD}"/>
    <cellStyle name="標準 6 3" xfId="20" xr:uid="{59D2C6B5-9052-430A-8F53-C9F753D23C7C}"/>
    <cellStyle name="標準 7" xfId="17" xr:uid="{5EF42384-50AB-4DDF-BFEE-5CEBD82FAC23}"/>
    <cellStyle name="標準 8" xfId="13" xr:uid="{B57C4961-86E6-4F6C-B04F-70E1A08BD3DA}"/>
    <cellStyle name="標準 9" xfId="19" xr:uid="{0386D0D6-F89C-4D1E-8F2A-D09F4BEB8D45}"/>
  </cellStyles>
  <dxfs count="0"/>
  <tableStyles count="0" defaultTableStyle="TableStyleMedium2" defaultPivotStyle="PivotStyleLight16"/>
  <colors>
    <mruColors>
      <color rgb="FFFDFE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435429</xdr:colOff>
      <xdr:row>15</xdr:row>
      <xdr:rowOff>79600</xdr:rowOff>
    </xdr:from>
    <xdr:to>
      <xdr:col>11</xdr:col>
      <xdr:colOff>1298775</xdr:colOff>
      <xdr:row>18</xdr:row>
      <xdr:rowOff>516226</xdr:rowOff>
    </xdr:to>
    <xdr:pic>
      <xdr:nvPicPr>
        <xdr:cNvPr id="26" name="図 25">
          <a:extLst>
            <a:ext uri="{FF2B5EF4-FFF2-40B4-BE49-F238E27FC236}">
              <a16:creationId xmlns:a16="http://schemas.microsoft.com/office/drawing/2014/main" id="{6F99C568-3A63-4CD8-B593-939D4DB5305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4232500"/>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20</xdr:row>
      <xdr:rowOff>61911</xdr:rowOff>
    </xdr:from>
    <xdr:to>
      <xdr:col>11</xdr:col>
      <xdr:colOff>1298775</xdr:colOff>
      <xdr:row>23</xdr:row>
      <xdr:rowOff>498537</xdr:rowOff>
    </xdr:to>
    <xdr:pic>
      <xdr:nvPicPr>
        <xdr:cNvPr id="27" name="図 26">
          <a:extLst>
            <a:ext uri="{FF2B5EF4-FFF2-40B4-BE49-F238E27FC236}">
              <a16:creationId xmlns:a16="http://schemas.microsoft.com/office/drawing/2014/main" id="{1D237CEF-3BB5-421B-912E-E32B3F14EAE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6405561"/>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25</xdr:row>
      <xdr:rowOff>44221</xdr:rowOff>
    </xdr:from>
    <xdr:to>
      <xdr:col>11</xdr:col>
      <xdr:colOff>1298775</xdr:colOff>
      <xdr:row>29</xdr:row>
      <xdr:rowOff>214147</xdr:rowOff>
    </xdr:to>
    <xdr:pic>
      <xdr:nvPicPr>
        <xdr:cNvPr id="28" name="図 27">
          <a:extLst>
            <a:ext uri="{FF2B5EF4-FFF2-40B4-BE49-F238E27FC236}">
              <a16:creationId xmlns:a16="http://schemas.microsoft.com/office/drawing/2014/main" id="{9C752321-D751-437B-B19C-6ABF4F2BDC3B}"/>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8578621"/>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9</xdr:row>
      <xdr:rowOff>59189</xdr:rowOff>
    </xdr:from>
    <xdr:to>
      <xdr:col>11</xdr:col>
      <xdr:colOff>1298775</xdr:colOff>
      <xdr:row>13</xdr:row>
      <xdr:rowOff>248165</xdr:rowOff>
    </xdr:to>
    <xdr:pic>
      <xdr:nvPicPr>
        <xdr:cNvPr id="29" name="図 28">
          <a:extLst>
            <a:ext uri="{FF2B5EF4-FFF2-40B4-BE49-F238E27FC236}">
              <a16:creationId xmlns:a16="http://schemas.microsoft.com/office/drawing/2014/main" id="{54C16288-DAA3-405A-BEA8-0EBD9389C983}"/>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88204" y="2059439"/>
          <a:ext cx="2739771" cy="180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5</xdr:row>
      <xdr:rowOff>0</xdr:rowOff>
    </xdr:from>
    <xdr:to>
      <xdr:col>3</xdr:col>
      <xdr:colOff>0</xdr:colOff>
      <xdr:row>7</xdr:row>
      <xdr:rowOff>0</xdr:rowOff>
    </xdr:to>
    <xdr:cxnSp macro="">
      <xdr:nvCxnSpPr>
        <xdr:cNvPr id="2" name="直線コネクタ 1">
          <a:extLst>
            <a:ext uri="{FF2B5EF4-FFF2-40B4-BE49-F238E27FC236}">
              <a16:creationId xmlns:a16="http://schemas.microsoft.com/office/drawing/2014/main" id="{3EBA8EA1-E278-4EEA-B4B0-459DC92938E9}"/>
            </a:ext>
          </a:extLst>
        </xdr:cNvPr>
        <xdr:cNvCxnSpPr/>
      </xdr:nvCxnSpPr>
      <xdr:spPr>
        <a:xfrm>
          <a:off x="488950" y="1247775"/>
          <a:ext cx="2082800" cy="495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394668BA-C9D9-475B-B8C0-9F0780D67A7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5/15%20R7&#27096;&#24335;/&#22577;&#21578;&#19968;&#24335;/R7&#22577;&#21578;&#19968;&#24335;-&#25913;&#35330;&#29256;.xlsx" TargetMode="External"/><Relationship Id="rId2" Type="http://schemas.openxmlformats.org/officeDocument/2006/relationships/externalLinkPath" Target="file:///W:\000R8&#12363;&#12425;&#20351;&#29992;\&#65319;&#20107;&#26989;&#35506;\04&#35036;&#21161;&#20107;&#26989;\00&#26862;&#26519;&#23665;&#26449;&#22810;&#38754;&#30340;&#27231;&#33021;&#30330;&#25582;&#23550;&#31574;&#20107;&#26989;\2025\15%20R7&#27096;&#24335;\&#22577;&#21578;&#19968;&#24335;\R7&#22577;&#21578;&#19968;&#24335;-&#25913;&#35330;&#29256;.xlsx" TargetMode="External"/><Relationship Id="rId1" Type="http://schemas.openxmlformats.org/officeDocument/2006/relationships/externalLinkPath" Target="/000R8&#12363;&#12425;&#20351;&#29992;/&#65319;&#20107;&#26989;&#35506;/04&#35036;&#21161;&#20107;&#26989;/00&#26862;&#26519;&#23665;&#26449;&#22810;&#38754;&#30340;&#27231;&#33021;&#30330;&#25582;&#23550;&#31574;&#20107;&#26989;/2025/15%20R7&#27096;&#24335;/&#22577;&#21578;&#19968;&#24335;/R7&#22577;&#21578;&#19968;&#24335;-&#25913;&#3533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実施状況報告書"/>
      <sheetName val="活動記録（集合写真）"/>
      <sheetName val="活動記録（集合写真） (2)"/>
      <sheetName val="活動記録（場所ごと）"/>
      <sheetName val="活動記録（機能強化）"/>
      <sheetName val="活動記録（資源活用の取組）"/>
      <sheetName val="モニタリング結果報告書"/>
      <sheetName val="金銭出納簿"/>
      <sheetName val="領NO.〇"/>
      <sheetName val="人件費支給台帳"/>
      <sheetName val="実施状況整理票"/>
      <sheetName val="効果チェックシート"/>
      <sheetName val="クロコンチェック"/>
    </sheetNames>
    <sheetDataSet>
      <sheetData sheetId="0">
        <row r="12">
          <cell r="O12" t="str">
            <v>○○活動組織</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N67"/>
  <sheetViews>
    <sheetView showZeros="0" view="pageBreakPreview" zoomScale="67" zoomScaleNormal="67" zoomScaleSheetLayoutView="67" workbookViewId="0"/>
  </sheetViews>
  <sheetFormatPr defaultColWidth="3.375" defaultRowHeight="19.5" customHeight="1"/>
  <cols>
    <col min="1" max="1" width="10.625" style="22" customWidth="1"/>
    <col min="2" max="2" width="5.75" style="22" customWidth="1"/>
    <col min="3" max="3" width="3.375" style="22"/>
    <col min="4" max="4" width="5.75" style="22" customWidth="1"/>
    <col min="5" max="5" width="3.375" style="22"/>
    <col min="6" max="6" width="5.75" style="22" customWidth="1"/>
    <col min="7" max="8" width="3.375" style="22"/>
    <col min="9" max="9" width="7.5" style="22" bestFit="1" customWidth="1"/>
    <col min="10" max="10" width="6.125" style="22" customWidth="1"/>
    <col min="11" max="11" width="11" style="32" bestFit="1" customWidth="1"/>
    <col min="12" max="12" width="19.125" style="22" customWidth="1"/>
    <col min="13" max="13" width="3.375" style="22"/>
    <col min="14" max="14" width="3.375" style="23"/>
    <col min="15" max="16384" width="3.375" style="22"/>
  </cols>
  <sheetData>
    <row r="1" spans="1:12" s="12" customFormat="1" ht="19.5" customHeight="1">
      <c r="A1" s="13" t="s">
        <v>240</v>
      </c>
      <c r="B1" s="13"/>
      <c r="C1" s="13"/>
      <c r="D1" s="13"/>
      <c r="E1" s="13"/>
      <c r="F1" s="13"/>
      <c r="G1" s="13"/>
      <c r="H1" s="13"/>
      <c r="I1" s="13"/>
      <c r="J1" s="13"/>
      <c r="K1" s="31"/>
      <c r="L1" s="34" t="s">
        <v>75</v>
      </c>
    </row>
    <row r="2" spans="1:12" ht="13.5">
      <c r="A2" s="229" t="s">
        <v>61</v>
      </c>
      <c r="B2" s="229"/>
      <c r="C2" s="229"/>
      <c r="D2" s="229"/>
      <c r="E2" s="107"/>
      <c r="F2" s="107"/>
      <c r="G2" s="107"/>
      <c r="H2" s="107"/>
      <c r="I2" s="107"/>
      <c r="J2" s="107"/>
      <c r="K2" s="108"/>
      <c r="L2" s="107"/>
    </row>
    <row r="3" spans="1:12" ht="13.5">
      <c r="A3" s="109" t="s">
        <v>336</v>
      </c>
      <c r="B3" s="109"/>
      <c r="C3" s="109"/>
      <c r="D3" s="109"/>
      <c r="E3" s="107"/>
      <c r="F3" s="107"/>
      <c r="G3" s="107"/>
      <c r="H3" s="107"/>
      <c r="I3" s="107"/>
      <c r="J3" s="107"/>
      <c r="K3" s="108"/>
      <c r="L3" s="107"/>
    </row>
    <row r="4" spans="1:12" ht="13.5">
      <c r="A4" s="229" t="s">
        <v>243</v>
      </c>
      <c r="B4" s="229"/>
      <c r="C4" s="229"/>
      <c r="D4" s="229"/>
      <c r="E4" s="229"/>
      <c r="F4" s="229"/>
      <c r="G4" s="229"/>
      <c r="H4" s="229"/>
      <c r="I4" s="229"/>
      <c r="J4" s="229"/>
      <c r="K4" s="229"/>
      <c r="L4" s="229"/>
    </row>
    <row r="5" spans="1:12" ht="13.5">
      <c r="A5" s="107"/>
      <c r="B5" s="107"/>
      <c r="C5" s="107"/>
      <c r="D5" s="107"/>
      <c r="E5" s="107"/>
      <c r="F5" s="107"/>
      <c r="G5" s="107"/>
      <c r="H5" s="107"/>
      <c r="I5" s="107"/>
      <c r="J5" s="107"/>
      <c r="K5" s="110" t="s">
        <v>70</v>
      </c>
      <c r="L5" s="111"/>
    </row>
    <row r="6" spans="1:12" ht="13.5">
      <c r="A6" s="107"/>
      <c r="B6" s="107"/>
      <c r="C6" s="107"/>
      <c r="D6" s="107"/>
      <c r="E6" s="107"/>
      <c r="F6" s="107"/>
      <c r="G6" s="107"/>
      <c r="H6" s="107"/>
      <c r="I6" s="107"/>
      <c r="J6" s="107"/>
      <c r="K6" s="110"/>
      <c r="L6" s="109" t="s">
        <v>62</v>
      </c>
    </row>
    <row r="7" spans="1:12" ht="21" customHeight="1" thickBot="1">
      <c r="A7" s="112" t="s">
        <v>65</v>
      </c>
      <c r="B7" s="123"/>
      <c r="C7" s="123" t="s">
        <v>66</v>
      </c>
      <c r="D7" s="123"/>
      <c r="E7" s="123" t="s">
        <v>68</v>
      </c>
      <c r="F7" s="123"/>
      <c r="G7" s="123" t="s">
        <v>67</v>
      </c>
      <c r="H7" s="107"/>
      <c r="I7" s="107"/>
      <c r="J7" s="107"/>
      <c r="K7" s="108"/>
      <c r="L7" s="107"/>
    </row>
    <row r="8" spans="1:12" ht="21" customHeight="1">
      <c r="A8" s="230" t="s">
        <v>71</v>
      </c>
      <c r="B8" s="231"/>
      <c r="C8" s="231"/>
      <c r="D8" s="231"/>
      <c r="E8" s="231"/>
      <c r="F8" s="231"/>
      <c r="G8" s="232"/>
      <c r="H8" s="107"/>
      <c r="I8" s="113" t="s">
        <v>63</v>
      </c>
      <c r="J8" s="242"/>
      <c r="K8" s="243"/>
      <c r="L8" s="244"/>
    </row>
    <row r="9" spans="1:12" ht="21" customHeight="1">
      <c r="A9" s="233"/>
      <c r="B9" s="234"/>
      <c r="C9" s="234"/>
      <c r="D9" s="234"/>
      <c r="E9" s="234"/>
      <c r="F9" s="234"/>
      <c r="G9" s="235"/>
      <c r="H9" s="107"/>
      <c r="I9" s="239" t="s">
        <v>64</v>
      </c>
      <c r="J9" s="245" t="s">
        <v>28</v>
      </c>
      <c r="K9" s="246"/>
      <c r="L9" s="115"/>
    </row>
    <row r="10" spans="1:12" ht="21" customHeight="1">
      <c r="A10" s="233"/>
      <c r="B10" s="234"/>
      <c r="C10" s="234"/>
      <c r="D10" s="234"/>
      <c r="E10" s="234"/>
      <c r="F10" s="234"/>
      <c r="G10" s="235"/>
      <c r="H10" s="107"/>
      <c r="I10" s="240"/>
      <c r="J10" s="245" t="s">
        <v>29</v>
      </c>
      <c r="K10" s="246"/>
      <c r="L10" s="116"/>
    </row>
    <row r="11" spans="1:12" ht="21" customHeight="1">
      <c r="A11" s="233"/>
      <c r="B11" s="234"/>
      <c r="C11" s="234"/>
      <c r="D11" s="234"/>
      <c r="E11" s="234"/>
      <c r="F11" s="234"/>
      <c r="G11" s="235"/>
      <c r="H11" s="107"/>
      <c r="I11" s="240"/>
      <c r="J11" s="245" t="s">
        <v>30</v>
      </c>
      <c r="K11" s="246"/>
      <c r="L11" s="115"/>
    </row>
    <row r="12" spans="1:12" ht="21" customHeight="1">
      <c r="A12" s="233"/>
      <c r="B12" s="234"/>
      <c r="C12" s="234"/>
      <c r="D12" s="234"/>
      <c r="E12" s="234"/>
      <c r="F12" s="234"/>
      <c r="G12" s="235"/>
      <c r="H12" s="107"/>
      <c r="I12" s="240"/>
      <c r="J12" s="247" t="s">
        <v>69</v>
      </c>
      <c r="K12" s="117" t="s">
        <v>36</v>
      </c>
      <c r="L12" s="118"/>
    </row>
    <row r="13" spans="1:12" ht="21" customHeight="1">
      <c r="A13" s="233"/>
      <c r="B13" s="234"/>
      <c r="C13" s="234"/>
      <c r="D13" s="234"/>
      <c r="E13" s="234"/>
      <c r="F13" s="234"/>
      <c r="G13" s="235"/>
      <c r="H13" s="107"/>
      <c r="I13" s="240"/>
      <c r="J13" s="248"/>
      <c r="K13" s="119" t="s">
        <v>37</v>
      </c>
      <c r="L13" s="114"/>
    </row>
    <row r="14" spans="1:12" ht="25.5" customHeight="1" thickBot="1">
      <c r="A14" s="236"/>
      <c r="B14" s="237"/>
      <c r="C14" s="237"/>
      <c r="D14" s="237"/>
      <c r="E14" s="237"/>
      <c r="F14" s="237"/>
      <c r="G14" s="238"/>
      <c r="H14" s="107"/>
      <c r="I14" s="241"/>
      <c r="J14" s="249"/>
      <c r="K14" s="119" t="s">
        <v>73</v>
      </c>
      <c r="L14" s="114"/>
    </row>
    <row r="15" spans="1:12" ht="21" customHeight="1">
      <c r="A15" s="121"/>
      <c r="B15" s="121"/>
      <c r="C15" s="121"/>
      <c r="D15" s="121"/>
      <c r="E15" s="121"/>
      <c r="F15" s="121"/>
      <c r="G15" s="121"/>
      <c r="H15" s="107"/>
      <c r="I15" s="120"/>
      <c r="J15" s="121"/>
      <c r="K15" s="122"/>
      <c r="L15" s="107"/>
    </row>
    <row r="16" spans="1:12" ht="21" customHeight="1" thickBot="1">
      <c r="A16" s="112" t="s">
        <v>65</v>
      </c>
      <c r="B16" s="123"/>
      <c r="C16" s="123" t="s">
        <v>66</v>
      </c>
      <c r="D16" s="123"/>
      <c r="E16" s="123" t="s">
        <v>68</v>
      </c>
      <c r="F16" s="123"/>
      <c r="G16" s="123" t="s">
        <v>67</v>
      </c>
      <c r="H16" s="107"/>
      <c r="I16" s="107"/>
      <c r="J16" s="107"/>
      <c r="K16" s="108"/>
      <c r="L16" s="107"/>
    </row>
    <row r="17" spans="1:12" ht="21" customHeight="1">
      <c r="A17" s="230" t="s">
        <v>71</v>
      </c>
      <c r="B17" s="231"/>
      <c r="C17" s="231"/>
      <c r="D17" s="231"/>
      <c r="E17" s="231"/>
      <c r="F17" s="231"/>
      <c r="G17" s="232"/>
      <c r="H17" s="107"/>
      <c r="I17" s="113" t="s">
        <v>63</v>
      </c>
      <c r="J17" s="242"/>
      <c r="K17" s="243"/>
      <c r="L17" s="244"/>
    </row>
    <row r="18" spans="1:12" ht="21" customHeight="1">
      <c r="A18" s="233"/>
      <c r="B18" s="234"/>
      <c r="C18" s="234"/>
      <c r="D18" s="234"/>
      <c r="E18" s="234"/>
      <c r="F18" s="234"/>
      <c r="G18" s="235"/>
      <c r="H18" s="107"/>
      <c r="I18" s="239" t="s">
        <v>64</v>
      </c>
      <c r="J18" s="245" t="s">
        <v>28</v>
      </c>
      <c r="K18" s="246"/>
      <c r="L18" s="115"/>
    </row>
    <row r="19" spans="1:12" ht="21" customHeight="1">
      <c r="A19" s="233"/>
      <c r="B19" s="234"/>
      <c r="C19" s="234"/>
      <c r="D19" s="234"/>
      <c r="E19" s="234"/>
      <c r="F19" s="234"/>
      <c r="G19" s="235"/>
      <c r="H19" s="107"/>
      <c r="I19" s="240"/>
      <c r="J19" s="245" t="s">
        <v>29</v>
      </c>
      <c r="K19" s="246"/>
      <c r="L19" s="116"/>
    </row>
    <row r="20" spans="1:12" ht="21" customHeight="1">
      <c r="A20" s="233"/>
      <c r="B20" s="234"/>
      <c r="C20" s="234"/>
      <c r="D20" s="234"/>
      <c r="E20" s="234"/>
      <c r="F20" s="234"/>
      <c r="G20" s="235"/>
      <c r="H20" s="107"/>
      <c r="I20" s="240"/>
      <c r="J20" s="245" t="s">
        <v>30</v>
      </c>
      <c r="K20" s="246"/>
      <c r="L20" s="115"/>
    </row>
    <row r="21" spans="1:12" ht="21" customHeight="1">
      <c r="A21" s="233"/>
      <c r="B21" s="234"/>
      <c r="C21" s="234"/>
      <c r="D21" s="234"/>
      <c r="E21" s="234"/>
      <c r="F21" s="234"/>
      <c r="G21" s="235"/>
      <c r="H21" s="107"/>
      <c r="I21" s="240"/>
      <c r="J21" s="247" t="s">
        <v>69</v>
      </c>
      <c r="K21" s="117" t="s">
        <v>36</v>
      </c>
      <c r="L21" s="118"/>
    </row>
    <row r="22" spans="1:12" ht="21" customHeight="1">
      <c r="A22" s="233"/>
      <c r="B22" s="234"/>
      <c r="C22" s="234"/>
      <c r="D22" s="234"/>
      <c r="E22" s="234"/>
      <c r="F22" s="234"/>
      <c r="G22" s="235"/>
      <c r="H22" s="107"/>
      <c r="I22" s="240"/>
      <c r="J22" s="248"/>
      <c r="K22" s="119" t="s">
        <v>37</v>
      </c>
      <c r="L22" s="114"/>
    </row>
    <row r="23" spans="1:12" ht="25.5" customHeight="1" thickBot="1">
      <c r="A23" s="236"/>
      <c r="B23" s="237"/>
      <c r="C23" s="237"/>
      <c r="D23" s="237"/>
      <c r="E23" s="237"/>
      <c r="F23" s="237"/>
      <c r="G23" s="238"/>
      <c r="H23" s="107"/>
      <c r="I23" s="241"/>
      <c r="J23" s="249"/>
      <c r="K23" s="119" t="s">
        <v>73</v>
      </c>
      <c r="L23" s="114"/>
    </row>
    <row r="24" spans="1:12" ht="21" customHeight="1">
      <c r="A24" s="121"/>
      <c r="B24" s="121"/>
      <c r="C24" s="121"/>
      <c r="D24" s="121"/>
      <c r="E24" s="121"/>
      <c r="F24" s="121"/>
      <c r="G24" s="121"/>
      <c r="H24" s="107"/>
      <c r="I24" s="120"/>
      <c r="J24" s="121"/>
      <c r="K24" s="122"/>
      <c r="L24" s="107"/>
    </row>
    <row r="25" spans="1:12" ht="21" customHeight="1" thickBot="1">
      <c r="A25" s="112" t="s">
        <v>65</v>
      </c>
      <c r="B25" s="123"/>
      <c r="C25" s="123" t="s">
        <v>66</v>
      </c>
      <c r="D25" s="123"/>
      <c r="E25" s="123" t="s">
        <v>68</v>
      </c>
      <c r="F25" s="123"/>
      <c r="G25" s="123" t="s">
        <v>67</v>
      </c>
      <c r="H25" s="107"/>
      <c r="I25" s="107"/>
      <c r="J25" s="107"/>
      <c r="K25" s="108"/>
      <c r="L25" s="107"/>
    </row>
    <row r="26" spans="1:12" ht="21" customHeight="1">
      <c r="A26" s="230" t="s">
        <v>71</v>
      </c>
      <c r="B26" s="231"/>
      <c r="C26" s="231"/>
      <c r="D26" s="231"/>
      <c r="E26" s="231"/>
      <c r="F26" s="231"/>
      <c r="G26" s="232"/>
      <c r="H26" s="107"/>
      <c r="I26" s="113" t="s">
        <v>63</v>
      </c>
      <c r="J26" s="242"/>
      <c r="K26" s="243"/>
      <c r="L26" s="244"/>
    </row>
    <row r="27" spans="1:12" ht="21" customHeight="1">
      <c r="A27" s="233"/>
      <c r="B27" s="234"/>
      <c r="C27" s="234"/>
      <c r="D27" s="234"/>
      <c r="E27" s="234"/>
      <c r="F27" s="234"/>
      <c r="G27" s="235"/>
      <c r="H27" s="107"/>
      <c r="I27" s="239" t="s">
        <v>64</v>
      </c>
      <c r="J27" s="245" t="s">
        <v>28</v>
      </c>
      <c r="K27" s="246"/>
      <c r="L27" s="115"/>
    </row>
    <row r="28" spans="1:12" ht="21" customHeight="1">
      <c r="A28" s="233"/>
      <c r="B28" s="234"/>
      <c r="C28" s="234"/>
      <c r="D28" s="234"/>
      <c r="E28" s="234"/>
      <c r="F28" s="234"/>
      <c r="G28" s="235"/>
      <c r="H28" s="107"/>
      <c r="I28" s="240"/>
      <c r="J28" s="245" t="s">
        <v>29</v>
      </c>
      <c r="K28" s="246"/>
      <c r="L28" s="116"/>
    </row>
    <row r="29" spans="1:12" ht="21" customHeight="1">
      <c r="A29" s="233"/>
      <c r="B29" s="234"/>
      <c r="C29" s="234"/>
      <c r="D29" s="234"/>
      <c r="E29" s="234"/>
      <c r="F29" s="234"/>
      <c r="G29" s="235"/>
      <c r="H29" s="107"/>
      <c r="I29" s="240"/>
      <c r="J29" s="245" t="s">
        <v>30</v>
      </c>
      <c r="K29" s="246"/>
      <c r="L29" s="115"/>
    </row>
    <row r="30" spans="1:12" ht="21" customHeight="1">
      <c r="A30" s="233"/>
      <c r="B30" s="234"/>
      <c r="C30" s="234"/>
      <c r="D30" s="234"/>
      <c r="E30" s="234"/>
      <c r="F30" s="234"/>
      <c r="G30" s="235"/>
      <c r="H30" s="107"/>
      <c r="I30" s="240"/>
      <c r="J30" s="247" t="s">
        <v>69</v>
      </c>
      <c r="K30" s="117" t="s">
        <v>36</v>
      </c>
      <c r="L30" s="118"/>
    </row>
    <row r="31" spans="1:12" ht="21" customHeight="1">
      <c r="A31" s="233"/>
      <c r="B31" s="234"/>
      <c r="C31" s="234"/>
      <c r="D31" s="234"/>
      <c r="E31" s="234"/>
      <c r="F31" s="234"/>
      <c r="G31" s="235"/>
      <c r="H31" s="107"/>
      <c r="I31" s="240"/>
      <c r="J31" s="248"/>
      <c r="K31" s="119" t="s">
        <v>37</v>
      </c>
      <c r="L31" s="114"/>
    </row>
    <row r="32" spans="1:12" ht="25.5" customHeight="1" thickBot="1">
      <c r="A32" s="236"/>
      <c r="B32" s="237"/>
      <c r="C32" s="237"/>
      <c r="D32" s="237"/>
      <c r="E32" s="237"/>
      <c r="F32" s="237"/>
      <c r="G32" s="238"/>
      <c r="H32" s="107"/>
      <c r="I32" s="241"/>
      <c r="J32" s="249"/>
      <c r="K32" s="119" t="s">
        <v>73</v>
      </c>
      <c r="L32" s="114"/>
    </row>
    <row r="33" spans="1:12" ht="21" customHeight="1">
      <c r="A33" s="121"/>
      <c r="B33" s="121"/>
      <c r="C33" s="121"/>
      <c r="D33" s="121"/>
      <c r="E33" s="121"/>
      <c r="F33" s="121"/>
      <c r="G33" s="121"/>
      <c r="H33" s="107"/>
      <c r="I33" s="120"/>
      <c r="J33" s="121"/>
      <c r="K33" s="122"/>
      <c r="L33" s="107"/>
    </row>
    <row r="34" spans="1:12" ht="36.75" customHeight="1">
      <c r="A34" s="250" t="s">
        <v>72</v>
      </c>
      <c r="B34" s="250"/>
      <c r="C34" s="250"/>
      <c r="D34" s="250"/>
      <c r="E34" s="250"/>
      <c r="F34" s="250"/>
      <c r="G34" s="250"/>
      <c r="H34" s="250"/>
      <c r="I34" s="250"/>
      <c r="J34" s="250"/>
      <c r="K34" s="250"/>
      <c r="L34" s="250"/>
    </row>
    <row r="35" spans="1:12" ht="19.5" customHeight="1">
      <c r="A35" s="26"/>
    </row>
    <row r="36" spans="1:12" ht="19.5" customHeight="1">
      <c r="A36" s="26" t="s">
        <v>31</v>
      </c>
    </row>
    <row r="37" spans="1:12" ht="19.5" customHeight="1">
      <c r="A37" s="26"/>
    </row>
    <row r="38" spans="1:12" ht="19.5" customHeight="1">
      <c r="A38" s="26"/>
    </row>
    <row r="39" spans="1:12" ht="19.5" customHeight="1">
      <c r="A39" s="26"/>
    </row>
    <row r="40" spans="1:12" ht="19.5" customHeight="1">
      <c r="A40" s="26"/>
    </row>
    <row r="41" spans="1:12" ht="19.5" customHeight="1">
      <c r="A41" s="26"/>
    </row>
    <row r="42" spans="1:12" ht="19.5" customHeight="1">
      <c r="A42" s="26"/>
    </row>
    <row r="43" spans="1:12" ht="19.5" customHeight="1">
      <c r="A43" s="26"/>
    </row>
    <row r="44" spans="1:12" ht="19.5" customHeight="1">
      <c r="A44" s="26"/>
    </row>
    <row r="45" spans="1:12" ht="19.5" customHeight="1">
      <c r="A45" s="26"/>
    </row>
    <row r="46" spans="1:12" ht="19.5" customHeight="1">
      <c r="A46" s="26"/>
    </row>
    <row r="47" spans="1:12" ht="19.5" customHeight="1">
      <c r="A47" s="26"/>
    </row>
    <row r="48" spans="1:12" ht="19.5" customHeight="1">
      <c r="A48" s="26"/>
    </row>
    <row r="49" spans="1:1" ht="19.5" customHeight="1">
      <c r="A49" s="26"/>
    </row>
    <row r="50" spans="1:1" ht="19.5" customHeight="1">
      <c r="A50" s="26"/>
    </row>
    <row r="51" spans="1:1" ht="19.5" customHeight="1">
      <c r="A51" s="26"/>
    </row>
    <row r="52" spans="1:1" ht="19.5" customHeight="1">
      <c r="A52" s="26"/>
    </row>
    <row r="53" spans="1:1" ht="19.5" customHeight="1">
      <c r="A53" s="26"/>
    </row>
    <row r="54" spans="1:1" ht="19.5" customHeight="1">
      <c r="A54" s="26"/>
    </row>
    <row r="55" spans="1:1" ht="19.5" customHeight="1">
      <c r="A55" s="26"/>
    </row>
    <row r="56" spans="1:1" ht="19.5" customHeight="1">
      <c r="A56" s="26"/>
    </row>
    <row r="57" spans="1:1" ht="19.5" customHeight="1">
      <c r="A57" s="26"/>
    </row>
    <row r="58" spans="1:1" ht="19.5" customHeight="1">
      <c r="A58" s="26"/>
    </row>
    <row r="59" spans="1:1" ht="19.5" customHeight="1">
      <c r="A59" s="26"/>
    </row>
    <row r="60" spans="1:1" ht="19.5" customHeight="1">
      <c r="A60" s="26"/>
    </row>
    <row r="61" spans="1:1" ht="19.5" customHeight="1">
      <c r="A61" s="26"/>
    </row>
    <row r="62" spans="1:1" ht="19.5" customHeight="1">
      <c r="A62" s="26"/>
    </row>
    <row r="63" spans="1:1" ht="19.5" customHeight="1">
      <c r="A63" s="26"/>
    </row>
    <row r="64" spans="1:1" ht="19.5" customHeight="1">
      <c r="A64" s="26"/>
    </row>
    <row r="65" spans="1:1" ht="19.5" customHeight="1">
      <c r="A65" s="26"/>
    </row>
    <row r="66" spans="1:1" ht="19.5" customHeight="1">
      <c r="A66" s="26"/>
    </row>
    <row r="67" spans="1:1" ht="19.5" customHeight="1">
      <c r="A67" s="26"/>
    </row>
  </sheetData>
  <protectedRanges>
    <protectedRange sqref="L6" name="範囲2"/>
    <protectedRange sqref="J9:J12 K14:K15 K9:L13 K27:L29 L18:L22 J18:J21 K18:K24 L30:L31 J27:J30 K30:K33" name="範囲1"/>
  </protectedRanges>
  <mergeCells count="24">
    <mergeCell ref="A34:L34"/>
    <mergeCell ref="A17:G23"/>
    <mergeCell ref="J17:L17"/>
    <mergeCell ref="I18:I23"/>
    <mergeCell ref="J18:K18"/>
    <mergeCell ref="J19:K19"/>
    <mergeCell ref="J20:K20"/>
    <mergeCell ref="J21:J23"/>
    <mergeCell ref="A26:G32"/>
    <mergeCell ref="J26:L26"/>
    <mergeCell ref="I27:I32"/>
    <mergeCell ref="J27:K27"/>
    <mergeCell ref="J28:K28"/>
    <mergeCell ref="J29:K29"/>
    <mergeCell ref="J30:J32"/>
    <mergeCell ref="A2:D2"/>
    <mergeCell ref="A4:L4"/>
    <mergeCell ref="A8:G14"/>
    <mergeCell ref="I9:I14"/>
    <mergeCell ref="J8:L8"/>
    <mergeCell ref="J9:K9"/>
    <mergeCell ref="J10:K10"/>
    <mergeCell ref="J11:K11"/>
    <mergeCell ref="J12:J14"/>
  </mergeCells>
  <phoneticPr fontId="7"/>
  <printOptions horizontalCentered="1" verticalCentered="1"/>
  <pageMargins left="0.70866141732283472" right="0.31496062992125984" top="0.55118110236220474" bottom="0.55118110236220474" header="0.31496062992125984" footer="0.31496062992125984"/>
  <pageSetup paperSize="9" scale="99" fitToWidth="0" fitToHeight="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1"/>
  <dimension ref="A1:N22"/>
  <sheetViews>
    <sheetView view="pageBreakPreview" zoomScaleNormal="100" zoomScaleSheetLayoutView="100" workbookViewId="0"/>
  </sheetViews>
  <sheetFormatPr defaultColWidth="9" defaultRowHeight="12"/>
  <cols>
    <col min="1" max="1" width="4.625" style="3" customWidth="1"/>
    <col min="2" max="2" width="3.875" style="3" customWidth="1"/>
    <col min="3" max="3" width="25.875" style="3" customWidth="1"/>
    <col min="4" max="4" width="7.625" style="3" customWidth="1"/>
    <col min="5" max="5" width="7.5" style="3" customWidth="1"/>
    <col min="6" max="6" width="8.5" style="3" customWidth="1"/>
    <col min="7" max="7" width="8.625" style="3" customWidth="1"/>
    <col min="8" max="9" width="8.375" style="3" customWidth="1"/>
    <col min="10" max="10" width="9.5" style="3" customWidth="1"/>
    <col min="11" max="11" width="8.375" style="3" customWidth="1"/>
    <col min="12" max="12" width="10.625" style="3" customWidth="1"/>
    <col min="13" max="13" width="11.375" style="3" customWidth="1"/>
    <col min="14" max="16384" width="9" style="3"/>
  </cols>
  <sheetData>
    <row r="1" spans="1:13" s="12" customFormat="1" ht="19.5" customHeight="1">
      <c r="A1" s="13" t="s">
        <v>224</v>
      </c>
      <c r="B1" s="13"/>
      <c r="C1" s="13"/>
      <c r="D1" s="13"/>
      <c r="E1" s="13"/>
      <c r="F1" s="13"/>
      <c r="G1" s="13"/>
      <c r="H1" s="13"/>
      <c r="I1" s="13"/>
      <c r="J1" s="13"/>
      <c r="K1" s="31"/>
      <c r="L1" s="34"/>
    </row>
    <row r="2" spans="1:13" ht="13.5">
      <c r="A2" s="56" t="s">
        <v>182</v>
      </c>
    </row>
    <row r="3" spans="1:13" ht="14.25">
      <c r="A3" s="2"/>
    </row>
    <row r="4" spans="1:13" ht="15.75">
      <c r="A4" s="4"/>
    </row>
    <row r="5" spans="1:13" ht="14.25" customHeight="1">
      <c r="A5" s="385" t="s">
        <v>340</v>
      </c>
      <c r="B5" s="386"/>
      <c r="C5" s="386"/>
      <c r="D5" s="386"/>
      <c r="E5" s="386"/>
      <c r="F5" s="386"/>
      <c r="G5" s="386"/>
      <c r="H5" s="386"/>
      <c r="I5" s="386"/>
      <c r="J5" s="386"/>
      <c r="K5" s="386"/>
      <c r="L5" s="386"/>
      <c r="M5" s="386"/>
    </row>
    <row r="6" spans="1:13" ht="14.25" customHeight="1">
      <c r="A6" s="5"/>
    </row>
    <row r="7" spans="1:13" ht="15.75">
      <c r="A7" s="4"/>
    </row>
    <row r="8" spans="1:13" ht="24.95" customHeight="1">
      <c r="A8" s="384" t="s">
        <v>4</v>
      </c>
      <c r="B8" s="387" t="s">
        <v>188</v>
      </c>
      <c r="C8" s="384" t="s">
        <v>5</v>
      </c>
      <c r="D8" s="388" t="s">
        <v>186</v>
      </c>
      <c r="E8" s="384" t="s">
        <v>187</v>
      </c>
      <c r="F8" s="384" t="s">
        <v>6</v>
      </c>
      <c r="G8" s="384"/>
      <c r="H8" s="384"/>
      <c r="I8" s="384"/>
      <c r="J8" s="384" t="s">
        <v>7</v>
      </c>
      <c r="K8" s="384" t="s">
        <v>184</v>
      </c>
      <c r="L8" s="384" t="s">
        <v>8</v>
      </c>
      <c r="M8" s="384" t="s">
        <v>185</v>
      </c>
    </row>
    <row r="9" spans="1:13" ht="30" customHeight="1">
      <c r="A9" s="384"/>
      <c r="B9" s="387"/>
      <c r="C9" s="384"/>
      <c r="D9" s="389"/>
      <c r="E9" s="384"/>
      <c r="F9" s="6" t="s">
        <v>9</v>
      </c>
      <c r="G9" s="6" t="s">
        <v>10</v>
      </c>
      <c r="H9" s="6" t="s">
        <v>11</v>
      </c>
      <c r="I9" s="7" t="s">
        <v>183</v>
      </c>
      <c r="J9" s="384"/>
      <c r="K9" s="384"/>
      <c r="L9" s="384"/>
      <c r="M9" s="384"/>
    </row>
    <row r="10" spans="1:13" ht="20.100000000000001" customHeight="1">
      <c r="A10" s="8"/>
      <c r="B10" s="8"/>
      <c r="C10" s="9"/>
      <c r="D10" s="10"/>
      <c r="E10" s="10"/>
      <c r="F10" s="10"/>
      <c r="G10" s="10"/>
      <c r="H10" s="10"/>
      <c r="I10" s="10"/>
      <c r="J10" s="10"/>
      <c r="K10" s="9"/>
      <c r="L10" s="11"/>
      <c r="M10" s="9"/>
    </row>
    <row r="11" spans="1:13" ht="20.100000000000001" customHeight="1">
      <c r="A11" s="8"/>
      <c r="B11" s="8"/>
      <c r="C11" s="9"/>
      <c r="D11" s="10"/>
      <c r="E11" s="10"/>
      <c r="F11" s="10"/>
      <c r="G11" s="10"/>
      <c r="H11" s="10"/>
      <c r="I11" s="10"/>
      <c r="J11" s="10"/>
      <c r="K11" s="9"/>
      <c r="L11" s="11"/>
      <c r="M11" s="9"/>
    </row>
    <row r="12" spans="1:13" ht="20.100000000000001" customHeight="1">
      <c r="A12" s="8"/>
      <c r="B12" s="8"/>
      <c r="C12" s="9"/>
      <c r="D12" s="10"/>
      <c r="E12" s="10"/>
      <c r="F12" s="10"/>
      <c r="G12" s="10"/>
      <c r="H12" s="10"/>
      <c r="I12" s="10"/>
      <c r="J12" s="10"/>
      <c r="K12" s="9"/>
      <c r="L12" s="11"/>
      <c r="M12" s="9"/>
    </row>
    <row r="13" spans="1:13" ht="20.100000000000001" customHeight="1">
      <c r="A13" s="8"/>
      <c r="B13" s="8"/>
      <c r="C13" s="9"/>
      <c r="D13" s="10"/>
      <c r="E13" s="10"/>
      <c r="F13" s="10"/>
      <c r="G13" s="10"/>
      <c r="H13" s="10"/>
      <c r="I13" s="10"/>
      <c r="J13" s="10"/>
      <c r="K13" s="9"/>
      <c r="L13" s="11"/>
      <c r="M13" s="9"/>
    </row>
    <row r="14" spans="1:13" ht="20.100000000000001" customHeight="1">
      <c r="A14" s="8"/>
      <c r="B14" s="8"/>
      <c r="C14" s="9"/>
      <c r="D14" s="10"/>
      <c r="E14" s="10"/>
      <c r="F14" s="10"/>
      <c r="G14" s="10"/>
      <c r="H14" s="10"/>
      <c r="I14" s="10"/>
      <c r="J14" s="10"/>
      <c r="K14" s="9"/>
      <c r="L14" s="11"/>
      <c r="M14" s="9"/>
    </row>
    <row r="15" spans="1:13" ht="20.100000000000001" customHeight="1">
      <c r="A15" s="8"/>
      <c r="B15" s="8"/>
      <c r="C15" s="9"/>
      <c r="D15" s="10"/>
      <c r="E15" s="10"/>
      <c r="F15" s="10"/>
      <c r="G15" s="10"/>
      <c r="H15" s="10"/>
      <c r="I15" s="10"/>
      <c r="J15" s="10"/>
      <c r="K15" s="9"/>
      <c r="L15" s="11"/>
      <c r="M15" s="9"/>
    </row>
    <row r="16" spans="1:13" ht="20.100000000000001" customHeight="1">
      <c r="A16" s="8"/>
      <c r="B16" s="8"/>
      <c r="C16" s="9"/>
      <c r="D16" s="10"/>
      <c r="E16" s="10"/>
      <c r="F16" s="10"/>
      <c r="G16" s="10"/>
      <c r="H16" s="10"/>
      <c r="I16" s="10"/>
      <c r="J16" s="10"/>
      <c r="K16" s="9"/>
      <c r="L16" s="11"/>
      <c r="M16" s="9"/>
    </row>
    <row r="17" spans="1:14" ht="20.100000000000001" customHeight="1">
      <c r="A17" s="8"/>
      <c r="B17" s="8"/>
      <c r="C17" s="9"/>
      <c r="D17" s="10"/>
      <c r="E17" s="10"/>
      <c r="F17" s="10"/>
      <c r="G17" s="10"/>
      <c r="H17" s="10"/>
      <c r="I17" s="10"/>
      <c r="J17" s="10"/>
      <c r="K17" s="9"/>
      <c r="L17" s="11"/>
      <c r="M17" s="9"/>
    </row>
    <row r="18" spans="1:14" ht="20.100000000000001" customHeight="1">
      <c r="A18" s="8"/>
      <c r="B18" s="8"/>
      <c r="C18" s="9"/>
      <c r="D18" s="10"/>
      <c r="E18" s="10"/>
      <c r="F18" s="10"/>
      <c r="G18" s="10"/>
      <c r="H18" s="10"/>
      <c r="I18" s="10"/>
      <c r="J18" s="10"/>
      <c r="K18" s="9"/>
      <c r="L18" s="11"/>
      <c r="M18" s="9"/>
    </row>
    <row r="19" spans="1:14" ht="20.100000000000001" customHeight="1">
      <c r="A19" s="8"/>
      <c r="B19" s="8"/>
      <c r="C19" s="9"/>
      <c r="D19" s="10"/>
      <c r="E19" s="10"/>
      <c r="F19" s="10"/>
      <c r="G19" s="10"/>
      <c r="H19" s="10"/>
      <c r="I19" s="10"/>
      <c r="J19" s="10"/>
      <c r="K19" s="9"/>
      <c r="L19" s="11"/>
      <c r="M19" s="9"/>
    </row>
    <row r="20" spans="1:14" ht="20.100000000000001" customHeight="1">
      <c r="A20" s="8"/>
      <c r="B20" s="8"/>
      <c r="C20" s="9"/>
      <c r="D20" s="10"/>
      <c r="E20" s="10"/>
      <c r="F20" s="10"/>
      <c r="G20" s="10"/>
      <c r="H20" s="10"/>
      <c r="I20" s="10"/>
      <c r="J20" s="10"/>
      <c r="K20" s="9"/>
      <c r="L20" s="11"/>
      <c r="M20" s="9"/>
    </row>
    <row r="21" spans="1:14" ht="23.1" customHeight="1">
      <c r="A21" s="8"/>
      <c r="B21" s="8"/>
      <c r="C21" s="9"/>
      <c r="D21" s="10"/>
      <c r="E21" s="10"/>
      <c r="F21" s="10"/>
      <c r="G21" s="10"/>
      <c r="H21" s="10"/>
      <c r="I21" s="10"/>
      <c r="J21" s="10"/>
      <c r="K21" s="9"/>
      <c r="L21" s="11"/>
      <c r="M21" s="9"/>
    </row>
    <row r="22" spans="1:14" s="22" customFormat="1" ht="27" customHeight="1">
      <c r="A22" s="383" t="s">
        <v>190</v>
      </c>
      <c r="B22" s="383"/>
      <c r="C22" s="383"/>
      <c r="D22" s="383"/>
      <c r="E22" s="383"/>
      <c r="F22" s="383"/>
      <c r="G22" s="383"/>
      <c r="H22" s="383"/>
      <c r="I22" s="383"/>
      <c r="J22" s="383"/>
      <c r="K22" s="383"/>
      <c r="L22" s="383"/>
      <c r="M22" s="383"/>
      <c r="N22" s="23"/>
    </row>
  </sheetData>
  <mergeCells count="12">
    <mergeCell ref="A22:M22"/>
    <mergeCell ref="M8:M9"/>
    <mergeCell ref="A5:M5"/>
    <mergeCell ref="A8:A9"/>
    <mergeCell ref="B8:B9"/>
    <mergeCell ref="C8:C9"/>
    <mergeCell ref="D8:D9"/>
    <mergeCell ref="E8:E9"/>
    <mergeCell ref="F8:I8"/>
    <mergeCell ref="J8:J9"/>
    <mergeCell ref="K8:K9"/>
    <mergeCell ref="L8:L9"/>
  </mergeCells>
  <phoneticPr fontId="7"/>
  <pageMargins left="0.75" right="0.75" top="1" bottom="1" header="0.5" footer="0.5"/>
  <pageSetup paperSize="9" scale="96"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05562-8DAB-4A4A-88D1-968ABB738DCD}">
  <sheetPr>
    <pageSetUpPr fitToPage="1"/>
  </sheetPr>
  <dimension ref="A2:L42"/>
  <sheetViews>
    <sheetView view="pageBreakPreview" zoomScale="80" zoomScaleNormal="100" workbookViewId="0"/>
  </sheetViews>
  <sheetFormatPr defaultColWidth="9" defaultRowHeight="18.75"/>
  <cols>
    <col min="1" max="1" width="16" style="164" customWidth="1"/>
    <col min="2" max="2" width="10.75" style="164" customWidth="1"/>
    <col min="3" max="3" width="5.25" style="164" customWidth="1"/>
    <col min="4" max="4" width="11.125" style="164" customWidth="1"/>
    <col min="5" max="5" width="5.75" style="164" customWidth="1"/>
    <col min="6" max="6" width="9" style="164" customWidth="1"/>
    <col min="7" max="7" width="14" style="164" customWidth="1"/>
    <col min="8" max="9" width="9" style="164"/>
    <col min="10" max="10" width="8.625" style="164" customWidth="1"/>
    <col min="11" max="11" width="11.875" style="164" customWidth="1"/>
    <col min="12" max="12" width="13.375" style="164" customWidth="1"/>
    <col min="13" max="16384" width="9" style="164"/>
  </cols>
  <sheetData>
    <row r="2" spans="1:12" ht="25.5">
      <c r="A2" s="392" t="s">
        <v>300</v>
      </c>
      <c r="B2" s="392"/>
      <c r="C2" s="392"/>
      <c r="D2" s="392"/>
      <c r="E2" s="392"/>
      <c r="F2" s="392"/>
      <c r="G2" s="392"/>
      <c r="H2" s="392"/>
      <c r="I2" s="392"/>
      <c r="J2" s="392"/>
      <c r="K2" s="392"/>
      <c r="L2" s="392"/>
    </row>
    <row r="3" spans="1:12" ht="25.5">
      <c r="D3" s="165"/>
      <c r="E3" s="165"/>
    </row>
    <row r="4" spans="1:12" ht="18.75" customHeight="1">
      <c r="A4" s="166" t="s">
        <v>262</v>
      </c>
      <c r="B4" s="393" t="str">
        <f>[1]実施状況報告書!O12</f>
        <v>○○活動組織</v>
      </c>
      <c r="C4" s="393"/>
      <c r="D4" s="393"/>
      <c r="E4" s="393"/>
    </row>
    <row r="5" spans="1:12" ht="25.5">
      <c r="D5" s="165"/>
      <c r="E5" s="165"/>
      <c r="K5" s="168" t="s">
        <v>263</v>
      </c>
      <c r="L5" s="167"/>
    </row>
    <row r="6" spans="1:12" ht="19.5" thickBot="1"/>
    <row r="7" spans="1:12" ht="32.25" customHeight="1" thickBot="1">
      <c r="A7" s="169" t="s">
        <v>264</v>
      </c>
      <c r="B7" s="394"/>
      <c r="C7" s="395"/>
      <c r="D7" s="395"/>
      <c r="E7" s="395"/>
      <c r="F7" s="396"/>
      <c r="G7" s="170" t="s">
        <v>265</v>
      </c>
      <c r="H7" s="397"/>
      <c r="I7" s="395"/>
      <c r="J7" s="395"/>
      <c r="K7" s="395"/>
      <c r="L7" s="398"/>
    </row>
    <row r="8" spans="1:12" ht="30" customHeight="1" thickBot="1">
      <c r="A8" s="171" t="s">
        <v>266</v>
      </c>
      <c r="B8" s="399"/>
      <c r="C8" s="400"/>
      <c r="D8" s="400"/>
      <c r="E8" s="400"/>
      <c r="F8" s="401"/>
      <c r="G8" s="172" t="s">
        <v>267</v>
      </c>
      <c r="H8" s="397"/>
      <c r="I8" s="395"/>
      <c r="J8" s="395"/>
      <c r="K8" s="395"/>
      <c r="L8" s="398"/>
    </row>
    <row r="9" spans="1:12" ht="19.5" hidden="1" thickBot="1">
      <c r="A9" s="173" t="s">
        <v>268</v>
      </c>
      <c r="B9" s="174"/>
      <c r="C9" s="174"/>
      <c r="D9" s="174"/>
      <c r="E9" s="174"/>
      <c r="F9" s="174"/>
      <c r="G9" s="174"/>
      <c r="H9" s="174"/>
      <c r="I9" s="174"/>
      <c r="J9" s="174"/>
      <c r="K9" s="174"/>
      <c r="L9" s="175"/>
    </row>
    <row r="10" spans="1:12" ht="19.5" hidden="1" thickBot="1">
      <c r="A10" s="176" t="s">
        <v>269</v>
      </c>
      <c r="L10" s="177"/>
    </row>
    <row r="11" spans="1:12" ht="19.5" hidden="1" thickBot="1">
      <c r="A11" s="176" t="s">
        <v>270</v>
      </c>
      <c r="L11" s="177"/>
    </row>
    <row r="12" spans="1:12" ht="19.5" hidden="1" thickBot="1">
      <c r="A12" s="178"/>
      <c r="B12" s="179"/>
      <c r="C12" s="179"/>
      <c r="D12" s="179"/>
      <c r="E12" s="179"/>
      <c r="F12" s="179"/>
      <c r="G12" s="179"/>
      <c r="H12" s="179"/>
      <c r="I12" s="179"/>
      <c r="J12" s="179"/>
      <c r="K12" s="179"/>
      <c r="L12" s="180"/>
    </row>
    <row r="13" spans="1:12">
      <c r="A13" s="173"/>
      <c r="B13" s="174"/>
      <c r="C13" s="174"/>
      <c r="D13" s="174"/>
      <c r="E13" s="174"/>
      <c r="F13" s="174"/>
      <c r="G13" s="174"/>
      <c r="H13" s="174"/>
      <c r="I13" s="174"/>
      <c r="J13" s="174"/>
      <c r="K13" s="174"/>
      <c r="L13" s="175"/>
    </row>
    <row r="14" spans="1:12" ht="30">
      <c r="A14" s="181" t="s">
        <v>271</v>
      </c>
      <c r="L14" s="177"/>
    </row>
    <row r="15" spans="1:12" ht="33.75" customHeight="1">
      <c r="A15" s="176"/>
      <c r="L15" s="177"/>
    </row>
    <row r="16" spans="1:12" ht="33.75" customHeight="1">
      <c r="A16" s="182"/>
      <c r="B16" s="183"/>
      <c r="E16" s="183"/>
      <c r="F16" s="183"/>
      <c r="G16" s="183"/>
      <c r="H16" s="183"/>
      <c r="I16" s="183"/>
      <c r="J16" s="183"/>
      <c r="K16" s="183"/>
      <c r="L16" s="184"/>
    </row>
    <row r="17" spans="1:12" ht="33.75" customHeight="1">
      <c r="A17" s="182"/>
      <c r="B17" s="183"/>
      <c r="E17" s="183"/>
      <c r="F17" s="183"/>
      <c r="G17" s="183"/>
      <c r="H17" s="183"/>
      <c r="I17" s="183"/>
      <c r="J17" s="183"/>
      <c r="K17" s="183"/>
      <c r="L17" s="184"/>
    </row>
    <row r="18" spans="1:12" ht="33.75" customHeight="1">
      <c r="A18" s="182"/>
      <c r="B18" s="183"/>
      <c r="E18" s="183"/>
      <c r="F18" s="183"/>
      <c r="G18" s="183"/>
      <c r="H18" s="183"/>
      <c r="I18" s="183"/>
      <c r="J18" s="183"/>
      <c r="K18" s="183"/>
      <c r="L18" s="184"/>
    </row>
    <row r="19" spans="1:12" ht="33.75" customHeight="1">
      <c r="A19" s="182"/>
      <c r="B19" s="183"/>
      <c r="C19" s="183"/>
      <c r="D19" s="183"/>
      <c r="E19" s="183"/>
      <c r="F19" s="183"/>
      <c r="G19" s="183"/>
      <c r="H19" s="183"/>
      <c r="I19" s="183"/>
      <c r="J19" s="183"/>
      <c r="K19" s="183"/>
      <c r="L19" s="184"/>
    </row>
    <row r="20" spans="1:12" ht="33.75" customHeight="1">
      <c r="A20" s="182"/>
      <c r="B20" s="183"/>
      <c r="C20" s="183"/>
      <c r="D20" s="183"/>
      <c r="E20" s="183"/>
      <c r="F20" s="183"/>
      <c r="G20" s="183"/>
      <c r="H20" s="183"/>
      <c r="I20" s="183"/>
      <c r="J20" s="183"/>
      <c r="K20" s="183"/>
      <c r="L20" s="184"/>
    </row>
    <row r="21" spans="1:12" ht="33.75" customHeight="1">
      <c r="A21" s="182"/>
      <c r="B21" s="183"/>
      <c r="C21" s="183"/>
      <c r="D21" s="183"/>
      <c r="E21" s="183"/>
      <c r="F21" s="183"/>
      <c r="G21" s="183"/>
      <c r="H21" s="183"/>
      <c r="I21" s="183"/>
      <c r="J21" s="183"/>
      <c r="K21" s="183"/>
      <c r="L21" s="184"/>
    </row>
    <row r="22" spans="1:12" ht="33.75" customHeight="1">
      <c r="A22" s="182"/>
      <c r="B22" s="183"/>
      <c r="C22" s="183"/>
      <c r="D22" s="183"/>
      <c r="E22" s="183"/>
      <c r="F22" s="183"/>
      <c r="G22" s="183"/>
      <c r="H22" s="183"/>
      <c r="I22" s="183"/>
      <c r="J22" s="183"/>
      <c r="K22" s="183"/>
      <c r="L22" s="184"/>
    </row>
    <row r="23" spans="1:12" ht="33.75" customHeight="1">
      <c r="A23" s="182"/>
      <c r="B23" s="183"/>
      <c r="C23" s="183"/>
      <c r="D23" s="183"/>
      <c r="E23" s="183"/>
      <c r="F23" s="183"/>
      <c r="G23" s="183"/>
      <c r="H23" s="183"/>
      <c r="I23" s="183"/>
      <c r="J23" s="183"/>
      <c r="K23" s="183"/>
      <c r="L23" s="184"/>
    </row>
    <row r="24" spans="1:12" ht="33.75" customHeight="1">
      <c r="A24" s="182"/>
      <c r="B24" s="183"/>
      <c r="C24" s="183"/>
      <c r="D24" s="183"/>
      <c r="E24" s="183"/>
      <c r="F24" s="183"/>
      <c r="G24" s="183"/>
      <c r="H24" s="183"/>
      <c r="I24" s="183"/>
      <c r="J24" s="183"/>
      <c r="K24" s="183"/>
      <c r="L24" s="184"/>
    </row>
    <row r="25" spans="1:12" ht="33.75" customHeight="1">
      <c r="A25" s="182"/>
      <c r="B25" s="183"/>
      <c r="C25" s="183"/>
      <c r="D25" s="183"/>
      <c r="E25" s="183"/>
      <c r="F25" s="183"/>
      <c r="G25" s="183"/>
      <c r="H25" s="183"/>
      <c r="I25" s="183"/>
      <c r="J25" s="183"/>
      <c r="K25" s="183"/>
      <c r="L25" s="184"/>
    </row>
    <row r="26" spans="1:12" ht="33.75" customHeight="1">
      <c r="A26" s="182"/>
      <c r="B26" s="183"/>
      <c r="C26" s="183"/>
      <c r="D26" s="183"/>
      <c r="E26" s="183"/>
      <c r="F26" s="183"/>
      <c r="G26" s="183"/>
      <c r="H26" s="183"/>
      <c r="I26" s="183"/>
      <c r="J26" s="183"/>
      <c r="K26" s="183"/>
      <c r="L26" s="184"/>
    </row>
    <row r="27" spans="1:12" ht="33.75" customHeight="1">
      <c r="A27" s="182"/>
      <c r="B27" s="183"/>
      <c r="C27" s="183"/>
      <c r="D27" s="183"/>
      <c r="E27" s="183"/>
      <c r="F27" s="183"/>
      <c r="G27" s="183"/>
      <c r="H27" s="183"/>
      <c r="I27" s="183"/>
      <c r="J27" s="183"/>
      <c r="K27" s="183"/>
      <c r="L27" s="184"/>
    </row>
    <row r="28" spans="1:12" ht="33.75" customHeight="1" thickBot="1">
      <c r="A28" s="182"/>
      <c r="B28" s="183"/>
      <c r="C28" s="183"/>
      <c r="D28" s="183"/>
      <c r="E28" s="183"/>
      <c r="F28" s="183"/>
      <c r="G28" s="183"/>
      <c r="H28" s="183"/>
      <c r="I28" s="183"/>
      <c r="J28" s="183"/>
      <c r="K28" s="183"/>
      <c r="L28" s="184"/>
    </row>
    <row r="29" spans="1:12">
      <c r="A29" s="173"/>
      <c r="B29" s="174"/>
      <c r="C29" s="174"/>
      <c r="D29" s="174"/>
      <c r="E29" s="174"/>
      <c r="F29" s="174"/>
      <c r="G29" s="174"/>
      <c r="H29" s="174"/>
      <c r="I29" s="174"/>
      <c r="J29" s="174"/>
      <c r="K29" s="174"/>
      <c r="L29" s="175"/>
    </row>
    <row r="30" spans="1:12" ht="33.75" customHeight="1">
      <c r="A30" s="390" t="s">
        <v>272</v>
      </c>
      <c r="B30" s="391"/>
      <c r="L30" s="177"/>
    </row>
    <row r="31" spans="1:12" ht="33.75" customHeight="1">
      <c r="A31" s="185"/>
      <c r="L31" s="177"/>
    </row>
    <row r="32" spans="1:12" ht="33.75" customHeight="1">
      <c r="A32" s="185"/>
      <c r="L32" s="177"/>
    </row>
    <row r="33" spans="1:12" ht="33.75" customHeight="1">
      <c r="A33" s="185"/>
      <c r="L33" s="177"/>
    </row>
    <row r="34" spans="1:12" ht="33.75" customHeight="1">
      <c r="A34" s="185"/>
      <c r="L34" s="177"/>
    </row>
    <row r="35" spans="1:12" ht="33.75" customHeight="1">
      <c r="A35" s="185"/>
      <c r="L35" s="177"/>
    </row>
    <row r="36" spans="1:12" ht="33.75" customHeight="1">
      <c r="A36" s="185"/>
      <c r="L36" s="177"/>
    </row>
    <row r="37" spans="1:12" ht="33.75" customHeight="1">
      <c r="A37" s="185"/>
      <c r="L37" s="177"/>
    </row>
    <row r="38" spans="1:12" ht="33.75" customHeight="1">
      <c r="A38" s="185"/>
      <c r="L38" s="177"/>
    </row>
    <row r="39" spans="1:12" ht="33.75" customHeight="1">
      <c r="A39" s="185"/>
      <c r="L39" s="177"/>
    </row>
    <row r="40" spans="1:12" ht="33.75" customHeight="1">
      <c r="A40" s="185"/>
      <c r="L40" s="177"/>
    </row>
    <row r="41" spans="1:12" ht="33.75" customHeight="1">
      <c r="A41" s="186"/>
      <c r="L41" s="177"/>
    </row>
    <row r="42" spans="1:12" ht="19.5" thickBot="1">
      <c r="A42" s="178"/>
      <c r="B42" s="179"/>
      <c r="C42" s="179"/>
      <c r="D42" s="179"/>
      <c r="E42" s="179"/>
      <c r="F42" s="179"/>
      <c r="G42" s="179"/>
      <c r="H42" s="179"/>
      <c r="I42" s="179"/>
      <c r="J42" s="179"/>
      <c r="K42" s="179"/>
      <c r="L42" s="180"/>
    </row>
  </sheetData>
  <mergeCells count="7">
    <mergeCell ref="A30:B30"/>
    <mergeCell ref="A2:L2"/>
    <mergeCell ref="B4:E4"/>
    <mergeCell ref="B7:F7"/>
    <mergeCell ref="H7:L7"/>
    <mergeCell ref="B8:F8"/>
    <mergeCell ref="H8:L8"/>
  </mergeCells>
  <phoneticPr fontId="7"/>
  <dataValidations count="1">
    <dataValidation type="list" showInputMessage="1" showErrorMessage="1" sqref="H7:L7" xr:uid="{970FD58A-FF91-4DDC-9A44-F36F181E100F}">
      <formula1>"活動推進費,森林資源活用,竹林資源活用,機能強化,関係人口創出・維持,資機材等整備,"</formula1>
    </dataValidation>
  </dataValidations>
  <pageMargins left="0.62992125984252001" right="0.44" top="0.55000000000000004" bottom="0.15748031496063" header="0" footer="0"/>
  <pageSetup paperSize="9" scale="68"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66EE-DD7E-4005-AA58-23E7FFAD277E}">
  <dimension ref="A1:M67"/>
  <sheetViews>
    <sheetView showZeros="0" view="pageBreakPreview" zoomScale="80" zoomScaleNormal="80" workbookViewId="0">
      <pane xSplit="3" ySplit="7" topLeftCell="D8" activePane="bottomRight" state="frozen"/>
      <selection activeCell="M1" sqref="M1"/>
      <selection pane="topRight" activeCell="M1" sqref="M1"/>
      <selection pane="bottomLeft" activeCell="M1" sqref="M1"/>
      <selection pane="bottomRight"/>
    </sheetView>
  </sheetViews>
  <sheetFormatPr defaultColWidth="8.625" defaultRowHeight="13.5"/>
  <cols>
    <col min="1" max="1" width="6.25" style="187" customWidth="1"/>
    <col min="2" max="2" width="17.125" style="187" customWidth="1"/>
    <col min="3" max="11" width="10.375" style="187" customWidth="1"/>
    <col min="12" max="12" width="13.125" style="187" customWidth="1"/>
    <col min="13" max="13" width="12.125" style="187" customWidth="1"/>
    <col min="14" max="14" width="5.375" style="187" customWidth="1"/>
    <col min="15" max="16384" width="8.625" style="187"/>
  </cols>
  <sheetData>
    <row r="1" spans="1:13" ht="20.25" customHeight="1">
      <c r="B1" s="188" t="s">
        <v>301</v>
      </c>
      <c r="C1" s="188"/>
      <c r="J1" s="189" t="s">
        <v>273</v>
      </c>
      <c r="K1" s="424" t="str">
        <f>[1]実施状況報告書!O12</f>
        <v>○○活動組織</v>
      </c>
      <c r="L1" s="424"/>
      <c r="M1" s="424"/>
    </row>
    <row r="2" spans="1:13" ht="16.5" customHeight="1">
      <c r="B2" s="188" t="s">
        <v>274</v>
      </c>
      <c r="C2" s="188"/>
      <c r="I2" s="191" t="s">
        <v>275</v>
      </c>
      <c r="J2" s="192" t="s">
        <v>276</v>
      </c>
      <c r="K2" s="191" t="s">
        <v>277</v>
      </c>
      <c r="L2" s="425" t="s">
        <v>278</v>
      </c>
      <c r="M2" s="425"/>
    </row>
    <row r="3" spans="1:13" ht="16.5" customHeight="1">
      <c r="B3" s="193" t="s">
        <v>279</v>
      </c>
      <c r="C3" s="193"/>
      <c r="D3" s="194"/>
      <c r="E3" s="187" t="s">
        <v>280</v>
      </c>
      <c r="L3" s="190"/>
    </row>
    <row r="4" spans="1:13" ht="16.5" customHeight="1">
      <c r="B4" s="193"/>
      <c r="C4" s="193"/>
      <c r="L4" s="190"/>
    </row>
    <row r="5" spans="1:13" ht="28.5" customHeight="1">
      <c r="B5" s="426" t="s">
        <v>281</v>
      </c>
      <c r="C5" s="426"/>
      <c r="D5" s="195"/>
      <c r="E5" s="195"/>
      <c r="F5" s="195"/>
      <c r="G5" s="195"/>
      <c r="H5" s="195"/>
      <c r="I5" s="195"/>
      <c r="J5" s="195" t="s">
        <v>282</v>
      </c>
      <c r="K5" s="195" t="s">
        <v>282</v>
      </c>
    </row>
    <row r="6" spans="1:13" ht="19.5" customHeight="1">
      <c r="A6" s="427" t="s">
        <v>283</v>
      </c>
      <c r="B6" s="428" t="s">
        <v>284</v>
      </c>
      <c r="C6" s="429"/>
      <c r="D6" s="430"/>
      <c r="E6" s="430"/>
      <c r="F6" s="430"/>
      <c r="G6" s="430"/>
      <c r="H6" s="430"/>
      <c r="I6" s="430"/>
      <c r="J6" s="430"/>
      <c r="K6" s="430"/>
      <c r="L6" s="432" t="s">
        <v>285</v>
      </c>
      <c r="M6" s="434" t="s">
        <v>286</v>
      </c>
    </row>
    <row r="7" spans="1:13" ht="19.5" customHeight="1">
      <c r="A7" s="427"/>
      <c r="B7" s="422" t="s">
        <v>287</v>
      </c>
      <c r="C7" s="423"/>
      <c r="D7" s="431"/>
      <c r="E7" s="431"/>
      <c r="F7" s="431"/>
      <c r="G7" s="431"/>
      <c r="H7" s="431"/>
      <c r="I7" s="431"/>
      <c r="J7" s="431"/>
      <c r="K7" s="431"/>
      <c r="L7" s="433"/>
      <c r="M7" s="407"/>
    </row>
    <row r="8" spans="1:13" ht="20.25" customHeight="1">
      <c r="A8" s="407"/>
      <c r="B8" s="419"/>
      <c r="C8" s="196" t="s">
        <v>288</v>
      </c>
      <c r="D8" s="197"/>
      <c r="E8" s="197"/>
      <c r="F8" s="197"/>
      <c r="G8" s="197"/>
      <c r="H8" s="197"/>
      <c r="I8" s="197"/>
      <c r="J8" s="197"/>
      <c r="K8" s="197"/>
      <c r="L8" s="411">
        <f>SUM(D10:K10)</f>
        <v>0</v>
      </c>
      <c r="M8" s="407"/>
    </row>
    <row r="9" spans="1:13" ht="20.25" customHeight="1">
      <c r="A9" s="407"/>
      <c r="B9" s="420"/>
      <c r="C9" s="198" t="s">
        <v>289</v>
      </c>
      <c r="D9" s="199"/>
      <c r="E9" s="199"/>
      <c r="F9" s="199"/>
      <c r="G9" s="199"/>
      <c r="H9" s="199"/>
      <c r="I9" s="199"/>
      <c r="J9" s="199"/>
      <c r="K9" s="199"/>
      <c r="L9" s="412"/>
      <c r="M9" s="407"/>
    </row>
    <row r="10" spans="1:13" ht="20.25" customHeight="1">
      <c r="A10" s="407"/>
      <c r="B10" s="421"/>
      <c r="C10" s="200" t="s">
        <v>9</v>
      </c>
      <c r="D10" s="201">
        <f>D9*$D$3</f>
        <v>0</v>
      </c>
      <c r="E10" s="201">
        <f t="shared" ref="E10:I10" si="0">E9*$D$3</f>
        <v>0</v>
      </c>
      <c r="F10" s="201">
        <f t="shared" si="0"/>
        <v>0</v>
      </c>
      <c r="G10" s="201">
        <f t="shared" si="0"/>
        <v>0</v>
      </c>
      <c r="H10" s="201">
        <f t="shared" si="0"/>
        <v>0</v>
      </c>
      <c r="I10" s="201">
        <f t="shared" si="0"/>
        <v>0</v>
      </c>
      <c r="J10" s="201">
        <f>J9*$D$3</f>
        <v>0</v>
      </c>
      <c r="K10" s="201">
        <f>K9*$D$3</f>
        <v>0</v>
      </c>
      <c r="L10" s="413"/>
      <c r="M10" s="407"/>
    </row>
    <row r="11" spans="1:13" ht="20.25" customHeight="1">
      <c r="A11" s="407"/>
      <c r="B11" s="408"/>
      <c r="C11" s="196" t="s">
        <v>290</v>
      </c>
      <c r="D11" s="197"/>
      <c r="E11" s="197"/>
      <c r="F11" s="197"/>
      <c r="G11" s="197"/>
      <c r="H11" s="197"/>
      <c r="I11" s="197"/>
      <c r="J11" s="197"/>
      <c r="K11" s="197"/>
      <c r="L11" s="411">
        <f>SUM(D13:K13)</f>
        <v>0</v>
      </c>
      <c r="M11" s="407"/>
    </row>
    <row r="12" spans="1:13" ht="20.25" customHeight="1">
      <c r="A12" s="407"/>
      <c r="B12" s="409"/>
      <c r="C12" s="198" t="s">
        <v>289</v>
      </c>
      <c r="D12" s="199"/>
      <c r="E12" s="199"/>
      <c r="F12" s="199"/>
      <c r="G12" s="199"/>
      <c r="H12" s="199"/>
      <c r="I12" s="199"/>
      <c r="J12" s="199"/>
      <c r="K12" s="199"/>
      <c r="L12" s="412"/>
      <c r="M12" s="407"/>
    </row>
    <row r="13" spans="1:13" ht="20.25" customHeight="1">
      <c r="A13" s="407"/>
      <c r="B13" s="410"/>
      <c r="C13" s="200" t="s">
        <v>9</v>
      </c>
      <c r="D13" s="201">
        <f>D12*$D$3</f>
        <v>0</v>
      </c>
      <c r="E13" s="201">
        <f t="shared" ref="E13:I13" si="1">E12*$D$3</f>
        <v>0</v>
      </c>
      <c r="F13" s="201">
        <f t="shared" si="1"/>
        <v>0</v>
      </c>
      <c r="G13" s="201">
        <f t="shared" si="1"/>
        <v>0</v>
      </c>
      <c r="H13" s="201">
        <f t="shared" si="1"/>
        <v>0</v>
      </c>
      <c r="I13" s="201">
        <f t="shared" si="1"/>
        <v>0</v>
      </c>
      <c r="J13" s="201">
        <f>J12*$D$3</f>
        <v>0</v>
      </c>
      <c r="K13" s="201">
        <f>K12*$D$3</f>
        <v>0</v>
      </c>
      <c r="L13" s="413"/>
      <c r="M13" s="407"/>
    </row>
    <row r="14" spans="1:13" ht="20.25" customHeight="1">
      <c r="A14" s="407"/>
      <c r="B14" s="419"/>
      <c r="C14" s="196" t="s">
        <v>290</v>
      </c>
      <c r="D14" s="197"/>
      <c r="E14" s="197"/>
      <c r="F14" s="197"/>
      <c r="G14" s="197"/>
      <c r="H14" s="197"/>
      <c r="I14" s="197"/>
      <c r="J14" s="197"/>
      <c r="K14" s="197"/>
      <c r="L14" s="411">
        <f>SUM(C16:K16)</f>
        <v>0</v>
      </c>
      <c r="M14" s="407"/>
    </row>
    <row r="15" spans="1:13" ht="20.25" customHeight="1">
      <c r="A15" s="407"/>
      <c r="B15" s="420"/>
      <c r="C15" s="198" t="s">
        <v>289</v>
      </c>
      <c r="D15" s="199"/>
      <c r="E15" s="199"/>
      <c r="F15" s="199"/>
      <c r="G15" s="199"/>
      <c r="H15" s="199"/>
      <c r="I15" s="199"/>
      <c r="J15" s="199"/>
      <c r="K15" s="199"/>
      <c r="L15" s="412"/>
      <c r="M15" s="407"/>
    </row>
    <row r="16" spans="1:13" ht="20.25" customHeight="1">
      <c r="A16" s="407"/>
      <c r="B16" s="421"/>
      <c r="C16" s="200" t="s">
        <v>9</v>
      </c>
      <c r="D16" s="201">
        <f>D15*$D$3</f>
        <v>0</v>
      </c>
      <c r="E16" s="201">
        <f t="shared" ref="E16:I16" si="2">E15*$D$3</f>
        <v>0</v>
      </c>
      <c r="F16" s="201">
        <f t="shared" si="2"/>
        <v>0</v>
      </c>
      <c r="G16" s="201">
        <f t="shared" si="2"/>
        <v>0</v>
      </c>
      <c r="H16" s="201">
        <f t="shared" si="2"/>
        <v>0</v>
      </c>
      <c r="I16" s="201">
        <f t="shared" si="2"/>
        <v>0</v>
      </c>
      <c r="J16" s="201">
        <f>J15*$D$3</f>
        <v>0</v>
      </c>
      <c r="K16" s="201">
        <f>K15*$D$3</f>
        <v>0</v>
      </c>
      <c r="L16" s="413"/>
      <c r="M16" s="407"/>
    </row>
    <row r="17" spans="1:13" ht="20.25" customHeight="1">
      <c r="A17" s="407"/>
      <c r="B17" s="419"/>
      <c r="C17" s="196" t="s">
        <v>290</v>
      </c>
      <c r="D17" s="197"/>
      <c r="E17" s="197"/>
      <c r="F17" s="197"/>
      <c r="G17" s="197"/>
      <c r="H17" s="197"/>
      <c r="I17" s="197"/>
      <c r="J17" s="197"/>
      <c r="K17" s="197"/>
      <c r="L17" s="411">
        <f>SUM(D19:K19)</f>
        <v>0</v>
      </c>
      <c r="M17" s="407"/>
    </row>
    <row r="18" spans="1:13" ht="20.25" customHeight="1">
      <c r="A18" s="407"/>
      <c r="B18" s="420"/>
      <c r="C18" s="198" t="s">
        <v>289</v>
      </c>
      <c r="D18" s="199"/>
      <c r="E18" s="199"/>
      <c r="F18" s="199"/>
      <c r="G18" s="199"/>
      <c r="H18" s="199"/>
      <c r="I18" s="199"/>
      <c r="J18" s="199"/>
      <c r="K18" s="199"/>
      <c r="L18" s="412"/>
      <c r="M18" s="407"/>
    </row>
    <row r="19" spans="1:13" ht="20.25" customHeight="1">
      <c r="A19" s="407"/>
      <c r="B19" s="421"/>
      <c r="C19" s="200" t="s">
        <v>9</v>
      </c>
      <c r="D19" s="201">
        <f>D18*$D$3</f>
        <v>0</v>
      </c>
      <c r="E19" s="201">
        <f t="shared" ref="E19:I19" si="3">E18*$D$3</f>
        <v>0</v>
      </c>
      <c r="F19" s="201">
        <f t="shared" si="3"/>
        <v>0</v>
      </c>
      <c r="G19" s="201">
        <f t="shared" si="3"/>
        <v>0</v>
      </c>
      <c r="H19" s="201">
        <f t="shared" si="3"/>
        <v>0</v>
      </c>
      <c r="I19" s="201">
        <f t="shared" si="3"/>
        <v>0</v>
      </c>
      <c r="J19" s="201">
        <f>J18*$D$3</f>
        <v>0</v>
      </c>
      <c r="K19" s="201">
        <f>K18*$D$3</f>
        <v>0</v>
      </c>
      <c r="L19" s="413"/>
      <c r="M19" s="407"/>
    </row>
    <row r="20" spans="1:13" ht="20.25" customHeight="1">
      <c r="A20" s="407"/>
      <c r="B20" s="419"/>
      <c r="C20" s="196" t="s">
        <v>290</v>
      </c>
      <c r="D20" s="197"/>
      <c r="E20" s="197"/>
      <c r="F20" s="197"/>
      <c r="G20" s="197"/>
      <c r="H20" s="197"/>
      <c r="I20" s="197"/>
      <c r="J20" s="197"/>
      <c r="K20" s="197"/>
      <c r="L20" s="411">
        <f>SUM(D22:K22)</f>
        <v>0</v>
      </c>
      <c r="M20" s="407"/>
    </row>
    <row r="21" spans="1:13" ht="20.25" customHeight="1">
      <c r="A21" s="407"/>
      <c r="B21" s="420"/>
      <c r="C21" s="198" t="s">
        <v>289</v>
      </c>
      <c r="D21" s="199"/>
      <c r="E21" s="199"/>
      <c r="F21" s="199"/>
      <c r="G21" s="199"/>
      <c r="H21" s="199"/>
      <c r="I21" s="199"/>
      <c r="J21" s="199"/>
      <c r="K21" s="199"/>
      <c r="L21" s="412"/>
      <c r="M21" s="407"/>
    </row>
    <row r="22" spans="1:13" ht="20.25" customHeight="1">
      <c r="A22" s="407"/>
      <c r="B22" s="421"/>
      <c r="C22" s="200" t="s">
        <v>9</v>
      </c>
      <c r="D22" s="201">
        <f>D21*$D$3</f>
        <v>0</v>
      </c>
      <c r="E22" s="201">
        <f t="shared" ref="E22:I22" si="4">E21*$D$3</f>
        <v>0</v>
      </c>
      <c r="F22" s="201">
        <f t="shared" si="4"/>
        <v>0</v>
      </c>
      <c r="G22" s="201">
        <f t="shared" si="4"/>
        <v>0</v>
      </c>
      <c r="H22" s="201">
        <f t="shared" si="4"/>
        <v>0</v>
      </c>
      <c r="I22" s="201">
        <f t="shared" si="4"/>
        <v>0</v>
      </c>
      <c r="J22" s="201">
        <f>J21*$D$3</f>
        <v>0</v>
      </c>
      <c r="K22" s="201">
        <f>K21*$D$3</f>
        <v>0</v>
      </c>
      <c r="L22" s="413"/>
      <c r="M22" s="407"/>
    </row>
    <row r="23" spans="1:13" ht="20.25" customHeight="1">
      <c r="A23" s="407"/>
      <c r="B23" s="408"/>
      <c r="C23" s="196" t="s">
        <v>290</v>
      </c>
      <c r="D23" s="197"/>
      <c r="E23" s="197"/>
      <c r="F23" s="197"/>
      <c r="G23" s="197"/>
      <c r="H23" s="197"/>
      <c r="I23" s="197"/>
      <c r="J23" s="197"/>
      <c r="K23" s="197"/>
      <c r="L23" s="411">
        <f>SUM(D25:K25)</f>
        <v>0</v>
      </c>
      <c r="M23" s="407"/>
    </row>
    <row r="24" spans="1:13" ht="20.25" customHeight="1">
      <c r="A24" s="407"/>
      <c r="B24" s="409"/>
      <c r="C24" s="198" t="s">
        <v>289</v>
      </c>
      <c r="D24" s="199"/>
      <c r="E24" s="199"/>
      <c r="F24" s="199"/>
      <c r="G24" s="199"/>
      <c r="H24" s="199"/>
      <c r="I24" s="199"/>
      <c r="J24" s="199"/>
      <c r="K24" s="199"/>
      <c r="L24" s="412"/>
      <c r="M24" s="407"/>
    </row>
    <row r="25" spans="1:13" ht="20.25" customHeight="1">
      <c r="A25" s="407"/>
      <c r="B25" s="410"/>
      <c r="C25" s="200" t="s">
        <v>9</v>
      </c>
      <c r="D25" s="201">
        <f>D24*$D$3</f>
        <v>0</v>
      </c>
      <c r="E25" s="201">
        <f t="shared" ref="E25:I25" si="5">E24*$D$3</f>
        <v>0</v>
      </c>
      <c r="F25" s="201">
        <f t="shared" si="5"/>
        <v>0</v>
      </c>
      <c r="G25" s="201">
        <f t="shared" si="5"/>
        <v>0</v>
      </c>
      <c r="H25" s="201">
        <f t="shared" si="5"/>
        <v>0</v>
      </c>
      <c r="I25" s="201">
        <f t="shared" si="5"/>
        <v>0</v>
      </c>
      <c r="J25" s="201">
        <f>J24*$D$3</f>
        <v>0</v>
      </c>
      <c r="K25" s="201">
        <f>K24*$D$3</f>
        <v>0</v>
      </c>
      <c r="L25" s="413"/>
      <c r="M25" s="407"/>
    </row>
    <row r="26" spans="1:13" ht="20.25" customHeight="1">
      <c r="A26" s="407"/>
      <c r="B26" s="419"/>
      <c r="C26" s="196" t="s">
        <v>290</v>
      </c>
      <c r="D26" s="197"/>
      <c r="E26" s="197"/>
      <c r="F26" s="197"/>
      <c r="G26" s="197"/>
      <c r="H26" s="197"/>
      <c r="I26" s="197"/>
      <c r="J26" s="197"/>
      <c r="K26" s="197"/>
      <c r="L26" s="411">
        <f>SUM(D28:K28)</f>
        <v>0</v>
      </c>
      <c r="M26" s="407"/>
    </row>
    <row r="27" spans="1:13" ht="20.25" customHeight="1">
      <c r="A27" s="407"/>
      <c r="B27" s="420"/>
      <c r="C27" s="198" t="s">
        <v>289</v>
      </c>
      <c r="D27" s="199"/>
      <c r="E27" s="199"/>
      <c r="F27" s="199"/>
      <c r="G27" s="199"/>
      <c r="H27" s="199"/>
      <c r="I27" s="199"/>
      <c r="J27" s="199"/>
      <c r="K27" s="199"/>
      <c r="L27" s="412"/>
      <c r="M27" s="407"/>
    </row>
    <row r="28" spans="1:13" ht="20.25" customHeight="1">
      <c r="A28" s="407"/>
      <c r="B28" s="421"/>
      <c r="C28" s="200" t="s">
        <v>9</v>
      </c>
      <c r="D28" s="201">
        <f t="shared" ref="D28:K28" si="6">D27*$D$3</f>
        <v>0</v>
      </c>
      <c r="E28" s="201">
        <f t="shared" si="6"/>
        <v>0</v>
      </c>
      <c r="F28" s="201">
        <f t="shared" si="6"/>
        <v>0</v>
      </c>
      <c r="G28" s="201">
        <f t="shared" si="6"/>
        <v>0</v>
      </c>
      <c r="H28" s="201">
        <f t="shared" si="6"/>
        <v>0</v>
      </c>
      <c r="I28" s="201">
        <f t="shared" si="6"/>
        <v>0</v>
      </c>
      <c r="J28" s="201">
        <f t="shared" si="6"/>
        <v>0</v>
      </c>
      <c r="K28" s="201">
        <f t="shared" si="6"/>
        <v>0</v>
      </c>
      <c r="L28" s="413"/>
      <c r="M28" s="407"/>
    </row>
    <row r="29" spans="1:13" ht="20.25" customHeight="1">
      <c r="A29" s="407"/>
      <c r="B29" s="419"/>
      <c r="C29" s="196" t="s">
        <v>290</v>
      </c>
      <c r="D29" s="197"/>
      <c r="E29" s="197"/>
      <c r="F29" s="197"/>
      <c r="G29" s="197"/>
      <c r="H29" s="197"/>
      <c r="I29" s="197"/>
      <c r="J29" s="197"/>
      <c r="K29" s="197"/>
      <c r="L29" s="411">
        <f>SUM(D31:K31)</f>
        <v>0</v>
      </c>
      <c r="M29" s="414"/>
    </row>
    <row r="30" spans="1:13" ht="20.25" customHeight="1">
      <c r="A30" s="407"/>
      <c r="B30" s="420"/>
      <c r="C30" s="198" t="s">
        <v>289</v>
      </c>
      <c r="D30" s="199"/>
      <c r="E30" s="199"/>
      <c r="F30" s="199"/>
      <c r="G30" s="199"/>
      <c r="H30" s="199"/>
      <c r="I30" s="199"/>
      <c r="J30" s="199"/>
      <c r="K30" s="199"/>
      <c r="L30" s="412"/>
      <c r="M30" s="415"/>
    </row>
    <row r="31" spans="1:13" ht="20.25" customHeight="1">
      <c r="A31" s="407"/>
      <c r="B31" s="421"/>
      <c r="C31" s="200" t="s">
        <v>9</v>
      </c>
      <c r="D31" s="201">
        <f t="shared" ref="D31:K31" si="7">D30*$D$3</f>
        <v>0</v>
      </c>
      <c r="E31" s="201">
        <f t="shared" si="7"/>
        <v>0</v>
      </c>
      <c r="F31" s="201">
        <f t="shared" si="7"/>
        <v>0</v>
      </c>
      <c r="G31" s="201">
        <f t="shared" si="7"/>
        <v>0</v>
      </c>
      <c r="H31" s="201">
        <f t="shared" si="7"/>
        <v>0</v>
      </c>
      <c r="I31" s="201">
        <f t="shared" si="7"/>
        <v>0</v>
      </c>
      <c r="J31" s="201">
        <f t="shared" si="7"/>
        <v>0</v>
      </c>
      <c r="K31" s="201">
        <f t="shared" si="7"/>
        <v>0</v>
      </c>
      <c r="L31" s="413"/>
      <c r="M31" s="416"/>
    </row>
    <row r="32" spans="1:13" ht="20.25" customHeight="1">
      <c r="A32" s="407"/>
      <c r="B32" s="408"/>
      <c r="C32" s="196" t="s">
        <v>290</v>
      </c>
      <c r="D32" s="197"/>
      <c r="E32" s="197"/>
      <c r="F32" s="197"/>
      <c r="G32" s="197"/>
      <c r="H32" s="197"/>
      <c r="I32" s="197"/>
      <c r="J32" s="197"/>
      <c r="K32" s="197"/>
      <c r="L32" s="411">
        <f>SUM(D34:K34)</f>
        <v>0</v>
      </c>
      <c r="M32" s="414"/>
    </row>
    <row r="33" spans="1:13" ht="20.25" customHeight="1">
      <c r="A33" s="407"/>
      <c r="B33" s="409"/>
      <c r="C33" s="198" t="s">
        <v>289</v>
      </c>
      <c r="D33" s="199"/>
      <c r="E33" s="199"/>
      <c r="F33" s="199"/>
      <c r="G33" s="199"/>
      <c r="H33" s="199"/>
      <c r="I33" s="199"/>
      <c r="J33" s="199"/>
      <c r="K33" s="199"/>
      <c r="L33" s="412"/>
      <c r="M33" s="415"/>
    </row>
    <row r="34" spans="1:13" ht="20.25" customHeight="1">
      <c r="A34" s="407"/>
      <c r="B34" s="410"/>
      <c r="C34" s="200" t="s">
        <v>9</v>
      </c>
      <c r="D34" s="201">
        <f t="shared" ref="D34:K34" si="8">D33*$D$3</f>
        <v>0</v>
      </c>
      <c r="E34" s="201">
        <f t="shared" si="8"/>
        <v>0</v>
      </c>
      <c r="F34" s="201">
        <f t="shared" si="8"/>
        <v>0</v>
      </c>
      <c r="G34" s="201">
        <f t="shared" si="8"/>
        <v>0</v>
      </c>
      <c r="H34" s="201">
        <f t="shared" si="8"/>
        <v>0</v>
      </c>
      <c r="I34" s="201">
        <f t="shared" si="8"/>
        <v>0</v>
      </c>
      <c r="J34" s="201">
        <f t="shared" si="8"/>
        <v>0</v>
      </c>
      <c r="K34" s="201">
        <f t="shared" si="8"/>
        <v>0</v>
      </c>
      <c r="L34" s="413"/>
      <c r="M34" s="416"/>
    </row>
    <row r="35" spans="1:13" ht="20.25" customHeight="1">
      <c r="A35" s="407"/>
      <c r="B35" s="419"/>
      <c r="C35" s="196" t="s">
        <v>290</v>
      </c>
      <c r="D35" s="197"/>
      <c r="E35" s="197"/>
      <c r="F35" s="197"/>
      <c r="G35" s="197"/>
      <c r="H35" s="197"/>
      <c r="I35" s="197"/>
      <c r="J35" s="197"/>
      <c r="K35" s="197"/>
      <c r="L35" s="411">
        <f>SUM(D37:K37)</f>
        <v>0</v>
      </c>
      <c r="M35" s="414"/>
    </row>
    <row r="36" spans="1:13" ht="20.25" customHeight="1">
      <c r="A36" s="407"/>
      <c r="B36" s="420"/>
      <c r="C36" s="198" t="s">
        <v>289</v>
      </c>
      <c r="D36" s="199"/>
      <c r="E36" s="199"/>
      <c r="F36" s="199"/>
      <c r="G36" s="199"/>
      <c r="H36" s="199"/>
      <c r="I36" s="199"/>
      <c r="J36" s="199"/>
      <c r="K36" s="199"/>
      <c r="L36" s="412"/>
      <c r="M36" s="415"/>
    </row>
    <row r="37" spans="1:13" ht="20.25" customHeight="1">
      <c r="A37" s="407"/>
      <c r="B37" s="421"/>
      <c r="C37" s="200" t="s">
        <v>9</v>
      </c>
      <c r="D37" s="201">
        <f t="shared" ref="D37:K37" si="9">D36*$D$3</f>
        <v>0</v>
      </c>
      <c r="E37" s="201">
        <f t="shared" si="9"/>
        <v>0</v>
      </c>
      <c r="F37" s="201">
        <f t="shared" si="9"/>
        <v>0</v>
      </c>
      <c r="G37" s="201">
        <f t="shared" si="9"/>
        <v>0</v>
      </c>
      <c r="H37" s="201">
        <f t="shared" si="9"/>
        <v>0</v>
      </c>
      <c r="I37" s="201">
        <f t="shared" si="9"/>
        <v>0</v>
      </c>
      <c r="J37" s="201">
        <f t="shared" si="9"/>
        <v>0</v>
      </c>
      <c r="K37" s="201">
        <f t="shared" si="9"/>
        <v>0</v>
      </c>
      <c r="L37" s="413"/>
      <c r="M37" s="416"/>
    </row>
    <row r="38" spans="1:13" ht="20.25" customHeight="1">
      <c r="A38" s="407"/>
      <c r="B38" s="419"/>
      <c r="C38" s="196" t="s">
        <v>290</v>
      </c>
      <c r="D38" s="197"/>
      <c r="E38" s="197"/>
      <c r="F38" s="197"/>
      <c r="G38" s="197"/>
      <c r="H38" s="197"/>
      <c r="I38" s="197"/>
      <c r="J38" s="197"/>
      <c r="K38" s="197"/>
      <c r="L38" s="411">
        <f>SUM(D40:K40)</f>
        <v>0</v>
      </c>
      <c r="M38" s="202"/>
    </row>
    <row r="39" spans="1:13" ht="20.25" customHeight="1">
      <c r="A39" s="407"/>
      <c r="B39" s="420"/>
      <c r="C39" s="198" t="s">
        <v>289</v>
      </c>
      <c r="D39" s="199"/>
      <c r="E39" s="199"/>
      <c r="F39" s="199"/>
      <c r="G39" s="199"/>
      <c r="H39" s="199"/>
      <c r="I39" s="199"/>
      <c r="J39" s="199"/>
      <c r="K39" s="199"/>
      <c r="L39" s="412"/>
      <c r="M39" s="202"/>
    </row>
    <row r="40" spans="1:13" ht="20.25" customHeight="1">
      <c r="A40" s="407"/>
      <c r="B40" s="421"/>
      <c r="C40" s="200" t="s">
        <v>9</v>
      </c>
      <c r="D40" s="201">
        <f t="shared" ref="D40:K40" si="10">D39*$D$3</f>
        <v>0</v>
      </c>
      <c r="E40" s="201">
        <f t="shared" si="10"/>
        <v>0</v>
      </c>
      <c r="F40" s="201">
        <f t="shared" si="10"/>
        <v>0</v>
      </c>
      <c r="G40" s="201">
        <f t="shared" si="10"/>
        <v>0</v>
      </c>
      <c r="H40" s="201">
        <f t="shared" si="10"/>
        <v>0</v>
      </c>
      <c r="I40" s="201">
        <f t="shared" si="10"/>
        <v>0</v>
      </c>
      <c r="J40" s="201">
        <f t="shared" si="10"/>
        <v>0</v>
      </c>
      <c r="K40" s="201">
        <f t="shared" si="10"/>
        <v>0</v>
      </c>
      <c r="L40" s="413"/>
      <c r="M40" s="202"/>
    </row>
    <row r="41" spans="1:13" ht="20.25" customHeight="1">
      <c r="A41" s="407"/>
      <c r="B41" s="419"/>
      <c r="C41" s="196" t="s">
        <v>290</v>
      </c>
      <c r="D41" s="197"/>
      <c r="E41" s="197"/>
      <c r="F41" s="197"/>
      <c r="G41" s="197"/>
      <c r="H41" s="197"/>
      <c r="I41" s="197"/>
      <c r="J41" s="197"/>
      <c r="K41" s="197"/>
      <c r="L41" s="411">
        <f>SUM(D43:K43)</f>
        <v>0</v>
      </c>
      <c r="M41" s="202"/>
    </row>
    <row r="42" spans="1:13" ht="20.25" customHeight="1">
      <c r="A42" s="407"/>
      <c r="B42" s="420"/>
      <c r="C42" s="198" t="s">
        <v>289</v>
      </c>
      <c r="D42" s="199"/>
      <c r="E42" s="199"/>
      <c r="F42" s="199"/>
      <c r="G42" s="199"/>
      <c r="H42" s="199"/>
      <c r="I42" s="199"/>
      <c r="J42" s="199"/>
      <c r="K42" s="199"/>
      <c r="L42" s="412"/>
      <c r="M42" s="202"/>
    </row>
    <row r="43" spans="1:13" ht="20.25" customHeight="1">
      <c r="A43" s="407"/>
      <c r="B43" s="421"/>
      <c r="C43" s="200" t="s">
        <v>9</v>
      </c>
      <c r="D43" s="201">
        <f t="shared" ref="D43:K43" si="11">D42*$D$3</f>
        <v>0</v>
      </c>
      <c r="E43" s="201">
        <f t="shared" si="11"/>
        <v>0</v>
      </c>
      <c r="F43" s="201">
        <f t="shared" si="11"/>
        <v>0</v>
      </c>
      <c r="G43" s="201">
        <f t="shared" si="11"/>
        <v>0</v>
      </c>
      <c r="H43" s="201">
        <f t="shared" si="11"/>
        <v>0</v>
      </c>
      <c r="I43" s="201">
        <f t="shared" si="11"/>
        <v>0</v>
      </c>
      <c r="J43" s="201">
        <f t="shared" si="11"/>
        <v>0</v>
      </c>
      <c r="K43" s="201">
        <f t="shared" si="11"/>
        <v>0</v>
      </c>
      <c r="L43" s="413"/>
      <c r="M43" s="202"/>
    </row>
    <row r="44" spans="1:13" ht="20.25" customHeight="1">
      <c r="A44" s="407"/>
      <c r="B44" s="408"/>
      <c r="C44" s="196" t="s">
        <v>290</v>
      </c>
      <c r="D44" s="197"/>
      <c r="E44" s="197"/>
      <c r="F44" s="197"/>
      <c r="G44" s="197"/>
      <c r="H44" s="197"/>
      <c r="I44" s="197"/>
      <c r="J44" s="197"/>
      <c r="K44" s="197"/>
      <c r="L44" s="411">
        <f>SUM(D46:K46)</f>
        <v>0</v>
      </c>
      <c r="M44" s="414"/>
    </row>
    <row r="45" spans="1:13" ht="20.25" customHeight="1">
      <c r="A45" s="407"/>
      <c r="B45" s="409"/>
      <c r="C45" s="198" t="s">
        <v>289</v>
      </c>
      <c r="D45" s="199"/>
      <c r="E45" s="199"/>
      <c r="F45" s="199"/>
      <c r="G45" s="199"/>
      <c r="H45" s="199"/>
      <c r="I45" s="199"/>
      <c r="J45" s="199"/>
      <c r="K45" s="199"/>
      <c r="L45" s="412"/>
      <c r="M45" s="415"/>
    </row>
    <row r="46" spans="1:13" ht="20.25" customHeight="1">
      <c r="A46" s="407"/>
      <c r="B46" s="410"/>
      <c r="C46" s="200" t="s">
        <v>9</v>
      </c>
      <c r="D46" s="201">
        <f t="shared" ref="D46:K46" si="12">D45*$D$3</f>
        <v>0</v>
      </c>
      <c r="E46" s="201">
        <f t="shared" si="12"/>
        <v>0</v>
      </c>
      <c r="F46" s="201">
        <f t="shared" si="12"/>
        <v>0</v>
      </c>
      <c r="G46" s="201">
        <f t="shared" si="12"/>
        <v>0</v>
      </c>
      <c r="H46" s="201">
        <f t="shared" si="12"/>
        <v>0</v>
      </c>
      <c r="I46" s="201">
        <f t="shared" si="12"/>
        <v>0</v>
      </c>
      <c r="J46" s="201">
        <f t="shared" si="12"/>
        <v>0</v>
      </c>
      <c r="K46" s="201">
        <f t="shared" si="12"/>
        <v>0</v>
      </c>
      <c r="L46" s="413"/>
      <c r="M46" s="416"/>
    </row>
    <row r="47" spans="1:13" ht="20.25" customHeight="1">
      <c r="A47" s="407"/>
      <c r="B47" s="408"/>
      <c r="C47" s="196" t="s">
        <v>290</v>
      </c>
      <c r="D47" s="197"/>
      <c r="E47" s="197"/>
      <c r="F47" s="197"/>
      <c r="G47" s="197"/>
      <c r="H47" s="197"/>
      <c r="I47" s="197"/>
      <c r="J47" s="197"/>
      <c r="K47" s="197"/>
      <c r="L47" s="411">
        <f>SUM(D49:K49)</f>
        <v>0</v>
      </c>
      <c r="M47" s="414"/>
    </row>
    <row r="48" spans="1:13" ht="20.25" customHeight="1">
      <c r="A48" s="407"/>
      <c r="B48" s="409"/>
      <c r="C48" s="198" t="s">
        <v>289</v>
      </c>
      <c r="D48" s="199"/>
      <c r="E48" s="199"/>
      <c r="F48" s="199"/>
      <c r="G48" s="199"/>
      <c r="H48" s="199"/>
      <c r="I48" s="199"/>
      <c r="J48" s="199"/>
      <c r="K48" s="199"/>
      <c r="L48" s="412"/>
      <c r="M48" s="415"/>
    </row>
    <row r="49" spans="1:13" ht="20.25" customHeight="1">
      <c r="A49" s="407"/>
      <c r="B49" s="410"/>
      <c r="C49" s="200" t="s">
        <v>9</v>
      </c>
      <c r="D49" s="201">
        <f t="shared" ref="D49:K49" si="13">D48*$D$3</f>
        <v>0</v>
      </c>
      <c r="E49" s="201">
        <f t="shared" si="13"/>
        <v>0</v>
      </c>
      <c r="F49" s="201">
        <f t="shared" si="13"/>
        <v>0</v>
      </c>
      <c r="G49" s="201">
        <f t="shared" si="13"/>
        <v>0</v>
      </c>
      <c r="H49" s="201">
        <f t="shared" si="13"/>
        <v>0</v>
      </c>
      <c r="I49" s="201">
        <f t="shared" si="13"/>
        <v>0</v>
      </c>
      <c r="J49" s="201">
        <f t="shared" si="13"/>
        <v>0</v>
      </c>
      <c r="K49" s="201">
        <f t="shared" si="13"/>
        <v>0</v>
      </c>
      <c r="L49" s="413"/>
      <c r="M49" s="416"/>
    </row>
    <row r="50" spans="1:13" ht="20.25" customHeight="1">
      <c r="A50" s="407"/>
      <c r="B50" s="408"/>
      <c r="C50" s="196" t="s">
        <v>290</v>
      </c>
      <c r="D50" s="197"/>
      <c r="E50" s="197"/>
      <c r="F50" s="197"/>
      <c r="G50" s="197"/>
      <c r="H50" s="197"/>
      <c r="I50" s="197"/>
      <c r="J50" s="197"/>
      <c r="K50" s="197"/>
      <c r="L50" s="411">
        <f>SUM(D52:K52)</f>
        <v>0</v>
      </c>
      <c r="M50" s="414"/>
    </row>
    <row r="51" spans="1:13" ht="20.25" customHeight="1">
      <c r="A51" s="407"/>
      <c r="B51" s="409"/>
      <c r="C51" s="198" t="s">
        <v>289</v>
      </c>
      <c r="D51" s="199"/>
      <c r="E51" s="199"/>
      <c r="F51" s="199"/>
      <c r="G51" s="199"/>
      <c r="H51" s="199"/>
      <c r="I51" s="199"/>
      <c r="J51" s="199"/>
      <c r="K51" s="199"/>
      <c r="L51" s="412"/>
      <c r="M51" s="415"/>
    </row>
    <row r="52" spans="1:13" ht="20.25" customHeight="1">
      <c r="A52" s="407"/>
      <c r="B52" s="410"/>
      <c r="C52" s="200" t="s">
        <v>9</v>
      </c>
      <c r="D52" s="201">
        <f t="shared" ref="D52:K52" si="14">D51*$D$3</f>
        <v>0</v>
      </c>
      <c r="E52" s="201">
        <f t="shared" si="14"/>
        <v>0</v>
      </c>
      <c r="F52" s="201">
        <f t="shared" si="14"/>
        <v>0</v>
      </c>
      <c r="G52" s="201">
        <f t="shared" si="14"/>
        <v>0</v>
      </c>
      <c r="H52" s="201">
        <f t="shared" si="14"/>
        <v>0</v>
      </c>
      <c r="I52" s="201">
        <f t="shared" si="14"/>
        <v>0</v>
      </c>
      <c r="J52" s="201">
        <f t="shared" si="14"/>
        <v>0</v>
      </c>
      <c r="K52" s="201">
        <f t="shared" si="14"/>
        <v>0</v>
      </c>
      <c r="L52" s="413"/>
      <c r="M52" s="416"/>
    </row>
    <row r="53" spans="1:13" ht="30" customHeight="1">
      <c r="B53" s="203" t="s">
        <v>291</v>
      </c>
      <c r="C53" s="204"/>
      <c r="D53" s="205">
        <f>D10+D13+D16+D19+D22+D25+D28+D31+D34+D37+D40+D43+D49+D46+D52</f>
        <v>0</v>
      </c>
      <c r="E53" s="205">
        <f t="shared" ref="E53:K53" si="15">E10+E13+E16+E19+E22+E25+E28+E31+E34+E37+E40+E43+E49+E46+E52</f>
        <v>0</v>
      </c>
      <c r="F53" s="205">
        <f t="shared" si="15"/>
        <v>0</v>
      </c>
      <c r="G53" s="205">
        <f t="shared" si="15"/>
        <v>0</v>
      </c>
      <c r="H53" s="205">
        <f t="shared" si="15"/>
        <v>0</v>
      </c>
      <c r="I53" s="205">
        <f t="shared" si="15"/>
        <v>0</v>
      </c>
      <c r="J53" s="205">
        <f t="shared" si="15"/>
        <v>0</v>
      </c>
      <c r="K53" s="205">
        <f t="shared" si="15"/>
        <v>0</v>
      </c>
      <c r="L53" s="206">
        <f>SUM(L8:L52)</f>
        <v>0</v>
      </c>
      <c r="M53" s="207"/>
    </row>
    <row r="54" spans="1:13">
      <c r="B54" s="208"/>
      <c r="C54" s="208"/>
      <c r="D54" s="208"/>
      <c r="E54" s="208"/>
      <c r="F54" s="208"/>
      <c r="G54" s="208"/>
      <c r="H54" s="208"/>
      <c r="I54" s="208"/>
      <c r="J54" s="208"/>
      <c r="K54" s="208"/>
      <c r="L54" s="208"/>
    </row>
    <row r="55" spans="1:13">
      <c r="D55" s="402" t="s">
        <v>292</v>
      </c>
      <c r="E55" s="402"/>
      <c r="F55" s="209" t="s">
        <v>293</v>
      </c>
      <c r="G55" s="417" t="s">
        <v>294</v>
      </c>
      <c r="H55" s="418"/>
    </row>
    <row r="56" spans="1:13">
      <c r="D56" s="402" t="s">
        <v>295</v>
      </c>
      <c r="E56" s="402"/>
      <c r="F56" s="403">
        <f>COUNTIF($D$5:$N$5,"活動推進費")</f>
        <v>0</v>
      </c>
      <c r="G56" s="405">
        <f>SUMIFS($D$53:$N$53,$D$5:$N$5,"活動推進費")</f>
        <v>0</v>
      </c>
      <c r="H56" s="405"/>
    </row>
    <row r="57" spans="1:13">
      <c r="D57" s="402"/>
      <c r="E57" s="402"/>
      <c r="F57" s="404"/>
      <c r="G57" s="405"/>
      <c r="H57" s="405"/>
    </row>
    <row r="58" spans="1:13">
      <c r="D58" s="402" t="s">
        <v>296</v>
      </c>
      <c r="E58" s="402"/>
      <c r="F58" s="403">
        <f>COUNTIF($D$5:$N$5,"森林資源活用")</f>
        <v>0</v>
      </c>
      <c r="G58" s="405">
        <f>SUMIFS($D$53:$N$53,$D$5:$N$5,"森林資源活用")</f>
        <v>0</v>
      </c>
      <c r="H58" s="405"/>
    </row>
    <row r="59" spans="1:13">
      <c r="D59" s="402"/>
      <c r="E59" s="402"/>
      <c r="F59" s="404"/>
      <c r="G59" s="405"/>
      <c r="H59" s="405"/>
    </row>
    <row r="60" spans="1:13">
      <c r="D60" s="402" t="s">
        <v>297</v>
      </c>
      <c r="E60" s="402"/>
      <c r="F60" s="403">
        <f>COUNTIF($D$5:$N$5,"竹林資源活用")</f>
        <v>0</v>
      </c>
      <c r="G60" s="405">
        <f>SUMIFS($D$53:$N$53,$D$5:$N$5,"竹林資源活用")</f>
        <v>0</v>
      </c>
      <c r="H60" s="405"/>
    </row>
    <row r="61" spans="1:13">
      <c r="D61" s="402"/>
      <c r="E61" s="402"/>
      <c r="F61" s="404"/>
      <c r="G61" s="405"/>
      <c r="H61" s="405"/>
    </row>
    <row r="62" spans="1:13">
      <c r="D62" s="402" t="s">
        <v>298</v>
      </c>
      <c r="E62" s="402"/>
      <c r="F62" s="403">
        <f>COUNTIF($D$5:$N$5,"機能強化")</f>
        <v>0</v>
      </c>
      <c r="G62" s="405">
        <f>SUMIFS($D$53:$N$53,$D$5:$N$5,"機能強化")</f>
        <v>0</v>
      </c>
      <c r="H62" s="405"/>
    </row>
    <row r="63" spans="1:13">
      <c r="D63" s="402"/>
      <c r="E63" s="402"/>
      <c r="F63" s="404"/>
      <c r="G63" s="405"/>
      <c r="H63" s="405"/>
    </row>
    <row r="64" spans="1:13">
      <c r="D64" s="402" t="s">
        <v>299</v>
      </c>
      <c r="E64" s="402"/>
      <c r="F64" s="403">
        <f>COUNTIF($D$5:$N$5,"関係人口　　　創出・維持")</f>
        <v>0</v>
      </c>
      <c r="G64" s="405">
        <f>SUMIFS($D$53:$N$53,$D$5:$N$5,"関係人口　　　創出・維持")</f>
        <v>0</v>
      </c>
      <c r="H64" s="405"/>
    </row>
    <row r="65" spans="4:8">
      <c r="D65" s="402"/>
      <c r="E65" s="402"/>
      <c r="F65" s="404"/>
      <c r="G65" s="405"/>
      <c r="H65" s="405"/>
    </row>
    <row r="66" spans="4:8">
      <c r="D66" s="210"/>
      <c r="E66" s="210"/>
      <c r="F66" s="210"/>
      <c r="G66" s="210"/>
      <c r="H66" s="210"/>
    </row>
    <row r="67" spans="4:8" ht="24" customHeight="1">
      <c r="D67" s="402" t="s">
        <v>291</v>
      </c>
      <c r="E67" s="402"/>
      <c r="F67" s="209"/>
      <c r="G67" s="406">
        <f>SUM(G56:H66)</f>
        <v>0</v>
      </c>
      <c r="H67" s="402"/>
    </row>
  </sheetData>
  <mergeCells count="93">
    <mergeCell ref="B7:C7"/>
    <mergeCell ref="K1:M1"/>
    <mergeCell ref="L2:M2"/>
    <mergeCell ref="B5:C5"/>
    <mergeCell ref="A6:A7"/>
    <mergeCell ref="B6:C6"/>
    <mergeCell ref="D6:D7"/>
    <mergeCell ref="E6:E7"/>
    <mergeCell ref="F6:F7"/>
    <mergeCell ref="G6:G7"/>
    <mergeCell ref="H6:H7"/>
    <mergeCell ref="I6:I7"/>
    <mergeCell ref="J6:J7"/>
    <mergeCell ref="K6:K7"/>
    <mergeCell ref="L6:L7"/>
    <mergeCell ref="M6:M7"/>
    <mergeCell ref="A8:A10"/>
    <mergeCell ref="B8:B10"/>
    <mergeCell ref="L8:L10"/>
    <mergeCell ref="M8:M10"/>
    <mergeCell ref="A11:A13"/>
    <mergeCell ref="B11:B13"/>
    <mergeCell ref="L11:L13"/>
    <mergeCell ref="M11:M13"/>
    <mergeCell ref="A14:A16"/>
    <mergeCell ref="B14:B16"/>
    <mergeCell ref="L14:L16"/>
    <mergeCell ref="M14:M16"/>
    <mergeCell ref="A17:A19"/>
    <mergeCell ref="B17:B19"/>
    <mergeCell ref="L17:L19"/>
    <mergeCell ref="M17:M19"/>
    <mergeCell ref="A20:A22"/>
    <mergeCell ref="B20:B22"/>
    <mergeCell ref="L20:L22"/>
    <mergeCell ref="M20:M22"/>
    <mergeCell ref="A23:A25"/>
    <mergeCell ref="B23:B25"/>
    <mergeCell ref="L23:L25"/>
    <mergeCell ref="M23:M25"/>
    <mergeCell ref="A26:A28"/>
    <mergeCell ref="B26:B28"/>
    <mergeCell ref="L26:L28"/>
    <mergeCell ref="M26:M28"/>
    <mergeCell ref="A29:A31"/>
    <mergeCell ref="B29:B31"/>
    <mergeCell ref="L29:L31"/>
    <mergeCell ref="M29:M31"/>
    <mergeCell ref="A32:A34"/>
    <mergeCell ref="B32:B34"/>
    <mergeCell ref="L32:L34"/>
    <mergeCell ref="M32:M34"/>
    <mergeCell ref="A35:A37"/>
    <mergeCell ref="B35:B37"/>
    <mergeCell ref="L35:L37"/>
    <mergeCell ref="M35:M37"/>
    <mergeCell ref="A38:A40"/>
    <mergeCell ref="B38:B40"/>
    <mergeCell ref="L38:L40"/>
    <mergeCell ref="A41:A43"/>
    <mergeCell ref="B41:B43"/>
    <mergeCell ref="L41:L43"/>
    <mergeCell ref="A44:A46"/>
    <mergeCell ref="B44:B46"/>
    <mergeCell ref="L44:L46"/>
    <mergeCell ref="M44:M46"/>
    <mergeCell ref="A47:A49"/>
    <mergeCell ref="B47:B49"/>
    <mergeCell ref="L47:L49"/>
    <mergeCell ref="M47:M49"/>
    <mergeCell ref="A50:A52"/>
    <mergeCell ref="B50:B52"/>
    <mergeCell ref="L50:L52"/>
    <mergeCell ref="M50:M52"/>
    <mergeCell ref="D55:E55"/>
    <mergeCell ref="G55:H55"/>
    <mergeCell ref="D56:E57"/>
    <mergeCell ref="F56:F57"/>
    <mergeCell ref="G56:H57"/>
    <mergeCell ref="D58:E59"/>
    <mergeCell ref="F58:F59"/>
    <mergeCell ref="G58:H59"/>
    <mergeCell ref="D60:E61"/>
    <mergeCell ref="F60:F61"/>
    <mergeCell ref="G60:H61"/>
    <mergeCell ref="D62:E63"/>
    <mergeCell ref="F62:F63"/>
    <mergeCell ref="G62:H63"/>
    <mergeCell ref="D64:E65"/>
    <mergeCell ref="F64:F65"/>
    <mergeCell ref="G64:H65"/>
    <mergeCell ref="D67:E67"/>
    <mergeCell ref="G67:H67"/>
  </mergeCells>
  <phoneticPr fontId="7"/>
  <dataValidations count="2">
    <dataValidation type="list" showInputMessage="1" showErrorMessage="1" sqref="A8:A52" xr:uid="{7A87A203-65C6-4406-BA51-83A00DB655E6}">
      <formula1>"〇,　"</formula1>
    </dataValidation>
    <dataValidation type="list" showInputMessage="1" showErrorMessage="1" sqref="D5:K5" xr:uid="{211A6058-7AD4-4939-8540-0AC13615865F}">
      <formula1>"活動推進費,森林資源活用,竹林資源活用,機能強化,関係人口　　　創出・維持,　,"</formula1>
    </dataValidation>
  </dataValidations>
  <pageMargins left="0" right="0" top="0.35433070866141703" bottom="0.15748031496063" header="0.31496062992126" footer="0.31496062992126"/>
  <pageSetup paperSize="9" scale="81" fitToWidth="0" fitToHeight="0" orientation="landscape" horizontalDpi="300" verticalDpi="300" r:id="rId1"/>
  <rowBreaks count="1" manualBreakCount="1">
    <brk id="31" max="13"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6C91-FBCF-42D1-888C-FC2B077F86CE}">
  <sheetPr codeName="Sheet2">
    <pageSetUpPr fitToPage="1"/>
  </sheetPr>
  <dimension ref="A1:G34"/>
  <sheetViews>
    <sheetView view="pageBreakPreview" zoomScaleNormal="113" zoomScaleSheetLayoutView="100" workbookViewId="0"/>
  </sheetViews>
  <sheetFormatPr defaultRowHeight="18.75"/>
  <cols>
    <col min="1" max="1" width="7.875" style="61" bestFit="1" customWidth="1"/>
    <col min="2" max="2" width="5" style="61" customWidth="1"/>
    <col min="3" max="3" width="3.5" style="61" bestFit="1" customWidth="1"/>
    <col min="4" max="4" width="49.875" style="61" customWidth="1"/>
    <col min="5" max="5" width="10.625" style="61" bestFit="1" customWidth="1"/>
    <col min="6" max="6" width="12.5" style="61" customWidth="1"/>
    <col min="7" max="16384" width="9" style="61"/>
  </cols>
  <sheetData>
    <row r="1" spans="1:7" ht="23.25">
      <c r="A1" s="58" t="s">
        <v>225</v>
      </c>
      <c r="B1" s="59"/>
      <c r="C1" s="60"/>
      <c r="D1" s="60"/>
      <c r="E1" s="60"/>
      <c r="F1" s="60"/>
    </row>
    <row r="2" spans="1:7">
      <c r="A2" s="62" t="s">
        <v>44</v>
      </c>
      <c r="B2" s="63"/>
      <c r="C2" s="60"/>
      <c r="D2" s="60"/>
      <c r="E2" s="60"/>
      <c r="F2" s="60"/>
      <c r="G2" s="64" t="s">
        <v>226</v>
      </c>
    </row>
    <row r="3" spans="1:7" ht="20.25">
      <c r="A3" s="438" t="s">
        <v>210</v>
      </c>
      <c r="B3" s="438"/>
      <c r="C3" s="438"/>
      <c r="D3" s="438"/>
      <c r="E3" s="438"/>
      <c r="F3" s="438"/>
    </row>
    <row r="4" spans="1:7">
      <c r="A4" s="64" t="s">
        <v>209</v>
      </c>
      <c r="B4" s="64"/>
      <c r="C4" s="64"/>
      <c r="D4" s="64"/>
      <c r="E4" s="64"/>
      <c r="F4" s="64"/>
    </row>
    <row r="5" spans="1:7">
      <c r="A5" s="439" t="s">
        <v>211</v>
      </c>
      <c r="B5" s="440"/>
      <c r="C5" s="441"/>
      <c r="D5" s="441"/>
      <c r="E5" s="65"/>
      <c r="F5" s="65"/>
    </row>
    <row r="6" spans="1:7">
      <c r="A6" s="439" t="s">
        <v>192</v>
      </c>
      <c r="B6" s="440"/>
      <c r="C6" s="441"/>
      <c r="D6" s="441"/>
      <c r="E6" s="442" t="s">
        <v>193</v>
      </c>
      <c r="F6" s="442"/>
    </row>
    <row r="7" spans="1:7" ht="27">
      <c r="A7" s="439" t="s">
        <v>194</v>
      </c>
      <c r="B7" s="440"/>
      <c r="C7" s="443"/>
      <c r="D7" s="444"/>
      <c r="E7" s="66" t="s">
        <v>201</v>
      </c>
      <c r="F7" s="57"/>
    </row>
    <row r="8" spans="1:7" ht="27">
      <c r="A8" s="439" t="s">
        <v>195</v>
      </c>
      <c r="B8" s="440"/>
      <c r="C8" s="443"/>
      <c r="D8" s="444"/>
      <c r="E8" s="66" t="s">
        <v>202</v>
      </c>
      <c r="F8" s="57"/>
    </row>
    <row r="9" spans="1:7" customFormat="1" ht="5.25" customHeight="1">
      <c r="A9" s="72"/>
      <c r="B9" s="72"/>
      <c r="C9" s="73"/>
      <c r="D9" s="73"/>
      <c r="E9" s="74"/>
      <c r="F9" s="75"/>
    </row>
    <row r="10" spans="1:7" ht="80.25" customHeight="1">
      <c r="A10" s="445" t="s">
        <v>203</v>
      </c>
      <c r="B10" s="445"/>
      <c r="C10" s="445"/>
      <c r="D10" s="445"/>
      <c r="E10" s="445"/>
      <c r="F10" s="79" t="s">
        <v>204</v>
      </c>
    </row>
    <row r="11" spans="1:7" ht="5.25" customHeight="1" thickBot="1">
      <c r="A11" s="78"/>
      <c r="B11" s="78"/>
      <c r="C11" s="78"/>
      <c r="D11" s="78"/>
      <c r="E11" s="78"/>
      <c r="F11" s="76"/>
    </row>
    <row r="12" spans="1:7" ht="19.5" thickBot="1">
      <c r="A12" s="71" t="s">
        <v>196</v>
      </c>
      <c r="B12" s="435" t="s">
        <v>197</v>
      </c>
      <c r="C12" s="436"/>
      <c r="D12" s="436"/>
      <c r="E12" s="436"/>
      <c r="F12" s="437"/>
    </row>
    <row r="13" spans="1:7">
      <c r="A13" s="70" t="s">
        <v>43</v>
      </c>
      <c r="B13" s="67" t="s">
        <v>48</v>
      </c>
      <c r="C13" s="446" t="s">
        <v>55</v>
      </c>
      <c r="D13" s="446"/>
      <c r="E13" s="446"/>
      <c r="F13" s="446"/>
    </row>
    <row r="14" spans="1:7">
      <c r="A14" s="70" t="s">
        <v>43</v>
      </c>
      <c r="B14" s="68" t="s">
        <v>51</v>
      </c>
      <c r="C14" s="447" t="s">
        <v>56</v>
      </c>
      <c r="D14" s="447"/>
      <c r="E14" s="447"/>
      <c r="F14" s="447"/>
    </row>
    <row r="15" spans="1:7" ht="19.5" thickBot="1">
      <c r="A15" s="70" t="s">
        <v>43</v>
      </c>
      <c r="B15" s="68" t="s">
        <v>45</v>
      </c>
      <c r="C15" s="447" t="s">
        <v>213</v>
      </c>
      <c r="D15" s="447"/>
      <c r="E15" s="447"/>
      <c r="F15" s="447"/>
    </row>
    <row r="16" spans="1:7" ht="19.5" thickBot="1">
      <c r="A16" s="70"/>
      <c r="B16" s="435" t="s">
        <v>214</v>
      </c>
      <c r="C16" s="436"/>
      <c r="D16" s="436"/>
      <c r="E16" s="436"/>
      <c r="F16" s="437"/>
    </row>
    <row r="17" spans="1:6" ht="40.5" customHeight="1">
      <c r="A17" s="70" t="s">
        <v>43</v>
      </c>
      <c r="B17" s="86" t="s">
        <v>46</v>
      </c>
      <c r="C17" s="448" t="s">
        <v>215</v>
      </c>
      <c r="D17" s="449"/>
      <c r="E17" s="84" t="s">
        <v>205</v>
      </c>
      <c r="F17" s="85" t="s">
        <v>43</v>
      </c>
    </row>
    <row r="18" spans="1:6" ht="40.5" customHeight="1" thickBot="1">
      <c r="A18" s="70" t="s">
        <v>43</v>
      </c>
      <c r="B18" s="67" t="s">
        <v>47</v>
      </c>
      <c r="C18" s="455" t="s">
        <v>216</v>
      </c>
      <c r="D18" s="456"/>
      <c r="E18" s="84" t="s">
        <v>205</v>
      </c>
      <c r="F18" s="85" t="s">
        <v>43</v>
      </c>
    </row>
    <row r="19" spans="1:6" ht="19.5" thickBot="1">
      <c r="A19" s="70"/>
      <c r="B19" s="435" t="s">
        <v>217</v>
      </c>
      <c r="C19" s="436"/>
      <c r="D19" s="436"/>
      <c r="E19" s="436"/>
      <c r="F19" s="437"/>
    </row>
    <row r="20" spans="1:6" ht="40.5" customHeight="1">
      <c r="A20" s="70" t="s">
        <v>43</v>
      </c>
      <c r="B20" s="86" t="s">
        <v>57</v>
      </c>
      <c r="C20" s="448" t="s">
        <v>218</v>
      </c>
      <c r="D20" s="449"/>
      <c r="E20" s="84" t="s">
        <v>205</v>
      </c>
      <c r="F20" s="85" t="s">
        <v>43</v>
      </c>
    </row>
    <row r="21" spans="1:6" ht="40.5" customHeight="1" thickBot="1">
      <c r="A21" s="70" t="s">
        <v>43</v>
      </c>
      <c r="B21" s="67" t="s">
        <v>59</v>
      </c>
      <c r="C21" s="457" t="s">
        <v>219</v>
      </c>
      <c r="D21" s="458"/>
      <c r="E21" s="84" t="s">
        <v>205</v>
      </c>
      <c r="F21" s="85" t="s">
        <v>43</v>
      </c>
    </row>
    <row r="22" spans="1:6" ht="19.5" thickBot="1">
      <c r="A22" s="70"/>
      <c r="B22" s="435" t="s">
        <v>212</v>
      </c>
      <c r="C22" s="436"/>
      <c r="D22" s="436"/>
      <c r="E22" s="436"/>
      <c r="F22" s="437"/>
    </row>
    <row r="23" spans="1:6" ht="19.5" thickBot="1">
      <c r="A23" s="70" t="s">
        <v>43</v>
      </c>
      <c r="B23" s="67" t="s">
        <v>49</v>
      </c>
      <c r="C23" s="446" t="s">
        <v>58</v>
      </c>
      <c r="D23" s="446"/>
      <c r="E23" s="446"/>
      <c r="F23" s="446"/>
    </row>
    <row r="24" spans="1:6" ht="19.5" thickBot="1">
      <c r="A24" s="70"/>
      <c r="B24" s="435" t="s">
        <v>198</v>
      </c>
      <c r="C24" s="436"/>
      <c r="D24" s="436"/>
      <c r="E24" s="436"/>
      <c r="F24" s="437"/>
    </row>
    <row r="25" spans="1:6" ht="19.5" thickBot="1">
      <c r="A25" s="70" t="s">
        <v>43</v>
      </c>
      <c r="B25" s="69" t="s">
        <v>52</v>
      </c>
      <c r="C25" s="450" t="s">
        <v>60</v>
      </c>
      <c r="D25" s="450"/>
      <c r="E25" s="450"/>
      <c r="F25" s="450"/>
    </row>
    <row r="26" spans="1:6" ht="19.5" thickBot="1">
      <c r="A26" s="70"/>
      <c r="B26" s="435" t="s">
        <v>199</v>
      </c>
      <c r="C26" s="436"/>
      <c r="D26" s="436"/>
      <c r="E26" s="436"/>
      <c r="F26" s="437"/>
    </row>
    <row r="27" spans="1:6">
      <c r="A27" s="70" t="s">
        <v>43</v>
      </c>
      <c r="B27" s="69" t="s">
        <v>38</v>
      </c>
      <c r="C27" s="450" t="s">
        <v>50</v>
      </c>
      <c r="D27" s="450"/>
      <c r="E27" s="450"/>
      <c r="F27" s="450"/>
    </row>
    <row r="28" spans="1:6" ht="19.5" thickBot="1">
      <c r="A28" s="70" t="s">
        <v>43</v>
      </c>
      <c r="B28" s="69" t="s">
        <v>39</v>
      </c>
      <c r="C28" s="450" t="s">
        <v>53</v>
      </c>
      <c r="D28" s="450"/>
      <c r="E28" s="450"/>
      <c r="F28" s="450"/>
    </row>
    <row r="29" spans="1:6" ht="19.5" thickBot="1">
      <c r="A29" s="70"/>
      <c r="B29" s="435" t="s">
        <v>200</v>
      </c>
      <c r="C29" s="436"/>
      <c r="D29" s="436"/>
      <c r="E29" s="436"/>
      <c r="F29" s="437"/>
    </row>
    <row r="30" spans="1:6">
      <c r="A30" s="70" t="s">
        <v>43</v>
      </c>
      <c r="B30" s="69" t="s">
        <v>40</v>
      </c>
      <c r="C30" s="450" t="s">
        <v>54</v>
      </c>
      <c r="D30" s="450"/>
      <c r="E30" s="450"/>
      <c r="F30" s="450"/>
    </row>
    <row r="31" spans="1:6" s="64" customFormat="1" ht="93.75" customHeight="1" thickBot="1">
      <c r="A31" s="80" t="s">
        <v>206</v>
      </c>
      <c r="B31" s="451" t="s">
        <v>207</v>
      </c>
      <c r="C31" s="451"/>
      <c r="D31" s="451"/>
      <c r="E31" s="451"/>
      <c r="F31" s="451"/>
    </row>
    <row r="32" spans="1:6" s="64" customFormat="1" ht="53.25" customHeight="1" thickTop="1">
      <c r="A32" s="452" t="s">
        <v>239</v>
      </c>
      <c r="B32" s="453"/>
      <c r="C32" s="453"/>
      <c r="D32" s="453"/>
      <c r="E32" s="453"/>
      <c r="F32" s="454"/>
    </row>
    <row r="33" spans="1:6" s="64" customFormat="1" ht="30" customHeight="1" thickBot="1">
      <c r="A33" s="81"/>
      <c r="B33" s="82"/>
      <c r="C33" s="82"/>
      <c r="D33" s="82"/>
      <c r="E33" s="83" t="s">
        <v>208</v>
      </c>
      <c r="F33" s="77" t="s">
        <v>43</v>
      </c>
    </row>
    <row r="34" spans="1:6" ht="19.5" thickTop="1"/>
  </sheetData>
  <mergeCells count="32">
    <mergeCell ref="B29:F29"/>
    <mergeCell ref="C30:F30"/>
    <mergeCell ref="B31:F31"/>
    <mergeCell ref="A32:F32"/>
    <mergeCell ref="C18:D18"/>
    <mergeCell ref="C20:D20"/>
    <mergeCell ref="B24:F24"/>
    <mergeCell ref="B26:F26"/>
    <mergeCell ref="C28:F28"/>
    <mergeCell ref="B19:F19"/>
    <mergeCell ref="C21:D21"/>
    <mergeCell ref="B22:F22"/>
    <mergeCell ref="C23:F23"/>
    <mergeCell ref="C25:F25"/>
    <mergeCell ref="C27:F27"/>
    <mergeCell ref="C13:F13"/>
    <mergeCell ref="C14:F14"/>
    <mergeCell ref="C15:F15"/>
    <mergeCell ref="B16:F16"/>
    <mergeCell ref="C17:D17"/>
    <mergeCell ref="B12:F12"/>
    <mergeCell ref="A3:F3"/>
    <mergeCell ref="A5:B5"/>
    <mergeCell ref="C5:D5"/>
    <mergeCell ref="A6:B6"/>
    <mergeCell ref="C6:D6"/>
    <mergeCell ref="E6:F6"/>
    <mergeCell ref="A7:B7"/>
    <mergeCell ref="C7:D7"/>
    <mergeCell ref="A8:B8"/>
    <mergeCell ref="C8:D8"/>
    <mergeCell ref="A10:E10"/>
  </mergeCells>
  <phoneticPr fontId="7"/>
  <dataValidations count="2">
    <dataValidation type="list" allowBlank="1" showInputMessage="1" showErrorMessage="1" sqref="A13:A15 F33 F17:F21 A17:A18 A20:A21 A23 A25 A27:A28 A30" xr:uid="{994B5FF9-86A4-4B3C-A24F-D6526D3AE291}">
      <formula1>"□,☑"</formula1>
    </dataValidation>
    <dataValidation type="list" allowBlank="1" showInputMessage="1" showErrorMessage="1" sqref="F7:F9" xr:uid="{ADC5DFD2-211C-4F1D-A405-6708A295C2D7}">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A6094-F1E7-4C93-9C88-D90F6749C111}">
  <dimension ref="A1:N59"/>
  <sheetViews>
    <sheetView showZeros="0" view="pageBreakPreview" zoomScale="67" zoomScaleNormal="67" zoomScaleSheetLayoutView="67" workbookViewId="0"/>
  </sheetViews>
  <sheetFormatPr defaultColWidth="3.375" defaultRowHeight="19.5" customHeight="1"/>
  <cols>
    <col min="1" max="1" width="10.625" style="22" customWidth="1"/>
    <col min="2" max="2" width="5.75" style="22" customWidth="1"/>
    <col min="3" max="3" width="3.375" style="22"/>
    <col min="4" max="4" width="5.75" style="22" customWidth="1"/>
    <col min="5" max="5" width="3.375" style="22"/>
    <col min="6" max="6" width="5.75" style="22" customWidth="1"/>
    <col min="7" max="8" width="3.375" style="22"/>
    <col min="9" max="9" width="7.5" style="22" bestFit="1" customWidth="1"/>
    <col min="10" max="10" width="6.125" style="22" customWidth="1"/>
    <col min="11" max="11" width="11" style="32" bestFit="1" customWidth="1"/>
    <col min="12" max="12" width="19.125" style="22" customWidth="1"/>
    <col min="13" max="13" width="3.375" style="22"/>
    <col min="14" max="14" width="3.375" style="23"/>
    <col min="15" max="16384" width="3.375" style="22"/>
  </cols>
  <sheetData>
    <row r="1" spans="1:12" s="12" customFormat="1" ht="19.5" customHeight="1">
      <c r="A1" s="13" t="s">
        <v>240</v>
      </c>
      <c r="B1" s="13"/>
      <c r="C1" s="13"/>
      <c r="D1" s="13"/>
      <c r="E1" s="13"/>
      <c r="F1" s="13"/>
      <c r="G1" s="13"/>
      <c r="H1" s="13"/>
      <c r="I1" s="13"/>
      <c r="J1" s="13"/>
      <c r="K1" s="31"/>
      <c r="L1" s="34" t="s">
        <v>75</v>
      </c>
    </row>
    <row r="2" spans="1:12" ht="13.5">
      <c r="A2" s="229" t="s">
        <v>61</v>
      </c>
      <c r="B2" s="229"/>
      <c r="C2" s="229"/>
      <c r="D2" s="229"/>
      <c r="E2" s="107"/>
      <c r="F2" s="107"/>
      <c r="G2" s="107"/>
      <c r="H2" s="107"/>
      <c r="I2" s="107"/>
      <c r="J2" s="107"/>
      <c r="K2" s="108"/>
      <c r="L2" s="107"/>
    </row>
    <row r="3" spans="1:12" ht="13.5">
      <c r="A3" s="109" t="s">
        <v>336</v>
      </c>
      <c r="B3" s="109"/>
      <c r="C3" s="109"/>
      <c r="D3" s="109"/>
      <c r="E3" s="107"/>
      <c r="F3" s="107"/>
      <c r="G3" s="107"/>
      <c r="H3" s="107"/>
      <c r="I3" s="107"/>
      <c r="J3" s="107"/>
      <c r="K3" s="108"/>
      <c r="L3" s="107"/>
    </row>
    <row r="4" spans="1:12" ht="13.5">
      <c r="A4" s="229" t="s">
        <v>243</v>
      </c>
      <c r="B4" s="229"/>
      <c r="C4" s="229"/>
      <c r="D4" s="229"/>
      <c r="E4" s="229"/>
      <c r="F4" s="229"/>
      <c r="G4" s="229"/>
      <c r="H4" s="229"/>
      <c r="I4" s="229"/>
      <c r="J4" s="229"/>
      <c r="K4" s="229"/>
      <c r="L4" s="229"/>
    </row>
    <row r="5" spans="1:12" ht="13.5">
      <c r="A5" s="107"/>
      <c r="B5" s="107"/>
      <c r="C5" s="107"/>
      <c r="D5" s="107"/>
      <c r="E5" s="107"/>
      <c r="F5" s="107"/>
      <c r="G5" s="107"/>
      <c r="H5" s="107"/>
      <c r="I5" s="107"/>
      <c r="J5" s="107"/>
      <c r="K5" s="110" t="s">
        <v>70</v>
      </c>
      <c r="L5" s="111"/>
    </row>
    <row r="6" spans="1:12" ht="13.5">
      <c r="A6" s="107"/>
      <c r="B6" s="107"/>
      <c r="C6" s="107"/>
      <c r="D6" s="107"/>
      <c r="E6" s="107"/>
      <c r="F6" s="107"/>
      <c r="G6" s="107"/>
      <c r="H6" s="107"/>
      <c r="I6" s="107"/>
      <c r="J6" s="107"/>
      <c r="K6" s="110"/>
      <c r="L6" s="109" t="s">
        <v>62</v>
      </c>
    </row>
    <row r="7" spans="1:12" ht="21" customHeight="1" thickBot="1">
      <c r="A7" s="112" t="s">
        <v>65</v>
      </c>
      <c r="B7" s="123"/>
      <c r="C7" s="123" t="s">
        <v>66</v>
      </c>
      <c r="D7" s="123"/>
      <c r="E7" s="123" t="s">
        <v>68</v>
      </c>
      <c r="F7" s="123"/>
      <c r="G7" s="123" t="s">
        <v>67</v>
      </c>
      <c r="H7" s="107"/>
      <c r="I7" s="107"/>
      <c r="J7" s="107"/>
      <c r="K7" s="108"/>
      <c r="L7" s="107"/>
    </row>
    <row r="8" spans="1:12" ht="21" customHeight="1">
      <c r="A8" s="230" t="s">
        <v>71</v>
      </c>
      <c r="B8" s="231"/>
      <c r="C8" s="231"/>
      <c r="D8" s="231"/>
      <c r="E8" s="231"/>
      <c r="F8" s="231"/>
      <c r="G8" s="232"/>
      <c r="H8" s="107"/>
      <c r="I8" s="113" t="s">
        <v>63</v>
      </c>
      <c r="J8" s="242"/>
      <c r="K8" s="243"/>
      <c r="L8" s="244"/>
    </row>
    <row r="9" spans="1:12" ht="21" customHeight="1">
      <c r="A9" s="233"/>
      <c r="B9" s="234"/>
      <c r="C9" s="234"/>
      <c r="D9" s="234"/>
      <c r="E9" s="234"/>
      <c r="F9" s="234"/>
      <c r="G9" s="235"/>
      <c r="H9" s="107"/>
      <c r="I9" s="239" t="s">
        <v>64</v>
      </c>
      <c r="J9" s="245" t="s">
        <v>28</v>
      </c>
      <c r="K9" s="246"/>
      <c r="L9" s="115"/>
    </row>
    <row r="10" spans="1:12" ht="21" customHeight="1">
      <c r="A10" s="233"/>
      <c r="B10" s="234"/>
      <c r="C10" s="234"/>
      <c r="D10" s="234"/>
      <c r="E10" s="234"/>
      <c r="F10" s="234"/>
      <c r="G10" s="235"/>
      <c r="H10" s="107"/>
      <c r="I10" s="240"/>
      <c r="J10" s="245" t="s">
        <v>29</v>
      </c>
      <c r="K10" s="246"/>
      <c r="L10" s="116"/>
    </row>
    <row r="11" spans="1:12" ht="21" customHeight="1">
      <c r="A11" s="233"/>
      <c r="B11" s="234"/>
      <c r="C11" s="234"/>
      <c r="D11" s="234"/>
      <c r="E11" s="234"/>
      <c r="F11" s="234"/>
      <c r="G11" s="235"/>
      <c r="H11" s="107"/>
      <c r="I11" s="240"/>
      <c r="J11" s="245" t="s">
        <v>30</v>
      </c>
      <c r="K11" s="246"/>
      <c r="L11" s="115"/>
    </row>
    <row r="12" spans="1:12" ht="21" customHeight="1">
      <c r="A12" s="233"/>
      <c r="B12" s="234"/>
      <c r="C12" s="234"/>
      <c r="D12" s="234"/>
      <c r="E12" s="234"/>
      <c r="F12" s="234"/>
      <c r="G12" s="235"/>
      <c r="H12" s="107"/>
      <c r="I12" s="240"/>
      <c r="J12" s="247" t="s">
        <v>69</v>
      </c>
      <c r="K12" s="117" t="s">
        <v>36</v>
      </c>
      <c r="L12" s="118"/>
    </row>
    <row r="13" spans="1:12" ht="21" customHeight="1">
      <c r="A13" s="233"/>
      <c r="B13" s="234"/>
      <c r="C13" s="234"/>
      <c r="D13" s="234"/>
      <c r="E13" s="234"/>
      <c r="F13" s="234"/>
      <c r="G13" s="235"/>
      <c r="H13" s="107"/>
      <c r="I13" s="240"/>
      <c r="J13" s="248"/>
      <c r="K13" s="119" t="s">
        <v>37</v>
      </c>
      <c r="L13" s="114"/>
    </row>
    <row r="14" spans="1:12" ht="25.5" customHeight="1" thickBot="1">
      <c r="A14" s="236"/>
      <c r="B14" s="237"/>
      <c r="C14" s="237"/>
      <c r="D14" s="237"/>
      <c r="E14" s="237"/>
      <c r="F14" s="237"/>
      <c r="G14" s="238"/>
      <c r="H14" s="107"/>
      <c r="I14" s="241"/>
      <c r="J14" s="249"/>
      <c r="K14" s="119" t="s">
        <v>73</v>
      </c>
      <c r="L14" s="114"/>
    </row>
    <row r="15" spans="1:12" ht="21" customHeight="1">
      <c r="A15" s="121"/>
      <c r="B15" s="121"/>
      <c r="C15" s="121"/>
      <c r="D15" s="121"/>
      <c r="E15" s="121"/>
      <c r="F15" s="121"/>
      <c r="G15" s="121"/>
      <c r="H15" s="107"/>
      <c r="I15" s="120"/>
      <c r="J15" s="121"/>
      <c r="K15" s="122"/>
      <c r="L15" s="107"/>
    </row>
    <row r="16" spans="1:12" ht="21" customHeight="1" thickBot="1">
      <c r="A16" s="112" t="s">
        <v>65</v>
      </c>
      <c r="B16" s="123"/>
      <c r="C16" s="123" t="s">
        <v>66</v>
      </c>
      <c r="D16" s="123"/>
      <c r="E16" s="123" t="s">
        <v>68</v>
      </c>
      <c r="F16" s="123"/>
      <c r="G16" s="123" t="s">
        <v>67</v>
      </c>
      <c r="H16" s="107"/>
      <c r="I16" s="107"/>
      <c r="J16" s="107"/>
      <c r="K16" s="108"/>
      <c r="L16" s="107"/>
    </row>
    <row r="17" spans="1:12" ht="21" customHeight="1">
      <c r="A17" s="230" t="s">
        <v>71</v>
      </c>
      <c r="B17" s="231"/>
      <c r="C17" s="231"/>
      <c r="D17" s="231"/>
      <c r="E17" s="231"/>
      <c r="F17" s="231"/>
      <c r="G17" s="232"/>
      <c r="H17" s="107"/>
      <c r="I17" s="113" t="s">
        <v>63</v>
      </c>
      <c r="J17" s="242"/>
      <c r="K17" s="243"/>
      <c r="L17" s="244"/>
    </row>
    <row r="18" spans="1:12" ht="21" customHeight="1">
      <c r="A18" s="233"/>
      <c r="B18" s="234"/>
      <c r="C18" s="234"/>
      <c r="D18" s="234"/>
      <c r="E18" s="234"/>
      <c r="F18" s="234"/>
      <c r="G18" s="235"/>
      <c r="H18" s="107"/>
      <c r="I18" s="239" t="s">
        <v>64</v>
      </c>
      <c r="J18" s="245" t="s">
        <v>28</v>
      </c>
      <c r="K18" s="246"/>
      <c r="L18" s="115"/>
    </row>
    <row r="19" spans="1:12" ht="21" customHeight="1">
      <c r="A19" s="233"/>
      <c r="B19" s="234"/>
      <c r="C19" s="234"/>
      <c r="D19" s="234"/>
      <c r="E19" s="234"/>
      <c r="F19" s="234"/>
      <c r="G19" s="235"/>
      <c r="H19" s="107"/>
      <c r="I19" s="240"/>
      <c r="J19" s="245" t="s">
        <v>29</v>
      </c>
      <c r="K19" s="246"/>
      <c r="L19" s="116"/>
    </row>
    <row r="20" spans="1:12" ht="21" customHeight="1">
      <c r="A20" s="233"/>
      <c r="B20" s="234"/>
      <c r="C20" s="234"/>
      <c r="D20" s="234"/>
      <c r="E20" s="234"/>
      <c r="F20" s="234"/>
      <c r="G20" s="235"/>
      <c r="H20" s="107"/>
      <c r="I20" s="240"/>
      <c r="J20" s="245" t="s">
        <v>30</v>
      </c>
      <c r="K20" s="246"/>
      <c r="L20" s="115"/>
    </row>
    <row r="21" spans="1:12" ht="21" customHeight="1">
      <c r="A21" s="233"/>
      <c r="B21" s="234"/>
      <c r="C21" s="234"/>
      <c r="D21" s="234"/>
      <c r="E21" s="234"/>
      <c r="F21" s="234"/>
      <c r="G21" s="235"/>
      <c r="H21" s="107"/>
      <c r="I21" s="240"/>
      <c r="J21" s="247" t="s">
        <v>69</v>
      </c>
      <c r="K21" s="117" t="s">
        <v>36</v>
      </c>
      <c r="L21" s="118"/>
    </row>
    <row r="22" spans="1:12" ht="21" customHeight="1">
      <c r="A22" s="233"/>
      <c r="B22" s="234"/>
      <c r="C22" s="234"/>
      <c r="D22" s="234"/>
      <c r="E22" s="234"/>
      <c r="F22" s="234"/>
      <c r="G22" s="235"/>
      <c r="H22" s="107"/>
      <c r="I22" s="240"/>
      <c r="J22" s="248"/>
      <c r="K22" s="119" t="s">
        <v>37</v>
      </c>
      <c r="L22" s="114"/>
    </row>
    <row r="23" spans="1:12" ht="25.5" customHeight="1" thickBot="1">
      <c r="A23" s="236"/>
      <c r="B23" s="237"/>
      <c r="C23" s="237"/>
      <c r="D23" s="237"/>
      <c r="E23" s="237"/>
      <c r="F23" s="237"/>
      <c r="G23" s="238"/>
      <c r="H23" s="107"/>
      <c r="I23" s="241"/>
      <c r="J23" s="249"/>
      <c r="K23" s="119" t="s">
        <v>73</v>
      </c>
      <c r="L23" s="114"/>
    </row>
    <row r="24" spans="1:12" ht="21" customHeight="1">
      <c r="A24" s="121"/>
      <c r="B24" s="121"/>
      <c r="C24" s="121"/>
      <c r="D24" s="121"/>
      <c r="E24" s="121"/>
      <c r="F24" s="121"/>
      <c r="G24" s="121"/>
      <c r="H24" s="107"/>
      <c r="I24" s="120"/>
      <c r="J24" s="121"/>
      <c r="K24" s="122"/>
      <c r="L24" s="107"/>
    </row>
    <row r="25" spans="1:12" ht="21" customHeight="1">
      <c r="A25" s="121"/>
      <c r="B25" s="121"/>
      <c r="C25" s="121"/>
      <c r="D25" s="121"/>
      <c r="E25" s="121"/>
      <c r="F25" s="121"/>
      <c r="G25" s="121"/>
      <c r="H25" s="107"/>
      <c r="I25" s="120"/>
      <c r="J25" s="121"/>
      <c r="K25" s="122"/>
      <c r="L25" s="107"/>
    </row>
    <row r="26" spans="1:12" ht="36.75" customHeight="1">
      <c r="A26" s="250" t="s">
        <v>72</v>
      </c>
      <c r="B26" s="250"/>
      <c r="C26" s="250"/>
      <c r="D26" s="250"/>
      <c r="E26" s="250"/>
      <c r="F26" s="250"/>
      <c r="G26" s="250"/>
      <c r="H26" s="250"/>
      <c r="I26" s="250"/>
      <c r="J26" s="250"/>
      <c r="K26" s="250"/>
      <c r="L26" s="250"/>
    </row>
    <row r="27" spans="1:12" ht="19.5" customHeight="1">
      <c r="A27" s="26"/>
    </row>
    <row r="28" spans="1:12" ht="19.5" customHeight="1">
      <c r="A28" s="26" t="s">
        <v>31</v>
      </c>
    </row>
    <row r="29" spans="1:12" ht="19.5" customHeight="1">
      <c r="A29" s="26"/>
    </row>
    <row r="30" spans="1:12" ht="19.5" customHeight="1">
      <c r="A30" s="26"/>
    </row>
    <row r="31" spans="1:12" ht="19.5" customHeight="1">
      <c r="A31" s="26"/>
    </row>
    <row r="32" spans="1:12" ht="19.5" customHeight="1">
      <c r="A32" s="26"/>
    </row>
    <row r="33" spans="1:1" ht="19.5" customHeight="1">
      <c r="A33" s="26"/>
    </row>
    <row r="34" spans="1:1" ht="19.5" customHeight="1">
      <c r="A34" s="26"/>
    </row>
    <row r="35" spans="1:1" ht="19.5" customHeight="1">
      <c r="A35" s="26"/>
    </row>
    <row r="36" spans="1:1" ht="19.5" customHeight="1">
      <c r="A36" s="26"/>
    </row>
    <row r="37" spans="1:1" ht="19.5" customHeight="1">
      <c r="A37" s="26"/>
    </row>
    <row r="38" spans="1:1" ht="19.5" customHeight="1">
      <c r="A38" s="26"/>
    </row>
    <row r="39" spans="1:1" ht="19.5" customHeight="1">
      <c r="A39" s="26"/>
    </row>
    <row r="40" spans="1:1" ht="19.5" customHeight="1">
      <c r="A40" s="26"/>
    </row>
    <row r="41" spans="1:1" ht="19.5" customHeight="1">
      <c r="A41" s="26"/>
    </row>
    <row r="42" spans="1:1" ht="19.5" customHeight="1">
      <c r="A42" s="26"/>
    </row>
    <row r="43" spans="1:1" ht="19.5" customHeight="1">
      <c r="A43" s="26"/>
    </row>
    <row r="44" spans="1:1" ht="19.5" customHeight="1">
      <c r="A44" s="26"/>
    </row>
    <row r="45" spans="1:1" ht="19.5" customHeight="1">
      <c r="A45" s="26"/>
    </row>
    <row r="46" spans="1:1" ht="19.5" customHeight="1">
      <c r="A46" s="26"/>
    </row>
    <row r="47" spans="1:1" ht="19.5" customHeight="1">
      <c r="A47" s="26"/>
    </row>
    <row r="48" spans="1:1" ht="19.5" customHeight="1">
      <c r="A48" s="26"/>
    </row>
    <row r="49" spans="1:1" ht="19.5" customHeight="1">
      <c r="A49" s="26"/>
    </row>
    <row r="50" spans="1:1" ht="19.5" customHeight="1">
      <c r="A50" s="26"/>
    </row>
    <row r="51" spans="1:1" ht="19.5" customHeight="1">
      <c r="A51" s="26"/>
    </row>
    <row r="52" spans="1:1" ht="19.5" customHeight="1">
      <c r="A52" s="26"/>
    </row>
    <row r="53" spans="1:1" ht="19.5" customHeight="1">
      <c r="A53" s="26"/>
    </row>
    <row r="54" spans="1:1" ht="19.5" customHeight="1">
      <c r="A54" s="26"/>
    </row>
    <row r="55" spans="1:1" ht="19.5" customHeight="1">
      <c r="A55" s="26"/>
    </row>
    <row r="56" spans="1:1" ht="19.5" customHeight="1">
      <c r="A56" s="26"/>
    </row>
    <row r="57" spans="1:1" ht="19.5" customHeight="1">
      <c r="A57" s="26"/>
    </row>
    <row r="58" spans="1:1" ht="19.5" customHeight="1">
      <c r="A58" s="26"/>
    </row>
    <row r="59" spans="1:1" ht="19.5" customHeight="1">
      <c r="A59" s="26"/>
    </row>
  </sheetData>
  <protectedRanges>
    <protectedRange sqref="L6" name="範囲2"/>
    <protectedRange sqref="J9:J12 K14:K15 K9:L13 K25 L18:L22 J18:J21 K18:K24" name="範囲1"/>
  </protectedRanges>
  <mergeCells count="17">
    <mergeCell ref="A26:L26"/>
    <mergeCell ref="A17:G23"/>
    <mergeCell ref="J17:L17"/>
    <mergeCell ref="I18:I23"/>
    <mergeCell ref="J18:K18"/>
    <mergeCell ref="J19:K19"/>
    <mergeCell ref="J20:K20"/>
    <mergeCell ref="J21:J23"/>
    <mergeCell ref="A2:D2"/>
    <mergeCell ref="A4:L4"/>
    <mergeCell ref="A8:G14"/>
    <mergeCell ref="J8:L8"/>
    <mergeCell ref="I9:I14"/>
    <mergeCell ref="J9:K9"/>
    <mergeCell ref="J10:K10"/>
    <mergeCell ref="J11:K11"/>
    <mergeCell ref="J12:J14"/>
  </mergeCells>
  <phoneticPr fontId="7"/>
  <printOptions horizontalCentered="1" verticalCentered="1"/>
  <pageMargins left="0.70866141732283472" right="0.31496062992125984" top="0.55118110236220474" bottom="0.55118110236220474" header="0.31496062992125984" footer="0.31496062992125984"/>
  <pageSetup paperSize="9" scale="99" fitToWidth="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928F-93AA-41E4-A5B8-B2546C4C0DF7}">
  <sheetPr codeName="Sheet8"/>
  <dimension ref="A1:N73"/>
  <sheetViews>
    <sheetView showZeros="0" view="pageBreakPreview" zoomScaleNormal="100" zoomScaleSheetLayoutView="100" workbookViewId="0"/>
  </sheetViews>
  <sheetFormatPr defaultColWidth="3.375" defaultRowHeight="19.5" customHeight="1"/>
  <cols>
    <col min="1" max="1" width="10.625" style="22" customWidth="1"/>
    <col min="2" max="2" width="5.75" style="22" customWidth="1"/>
    <col min="3" max="3" width="3.375" style="22"/>
    <col min="4" max="4" width="5.75" style="22" customWidth="1"/>
    <col min="5" max="5" width="3.375" style="22"/>
    <col min="6" max="6" width="5.75" style="22" customWidth="1"/>
    <col min="7" max="8" width="3.375" style="22"/>
    <col min="9" max="9" width="7.5" style="22" bestFit="1" customWidth="1"/>
    <col min="10" max="10" width="6.125" style="22" customWidth="1"/>
    <col min="11" max="11" width="11" style="32" bestFit="1" customWidth="1"/>
    <col min="12" max="12" width="19.125" style="22" customWidth="1"/>
    <col min="13" max="13" width="3.375" style="22"/>
    <col min="14" max="14" width="3.375" style="23"/>
    <col min="15" max="16384" width="3.375" style="22"/>
  </cols>
  <sheetData>
    <row r="1" spans="1:12" s="12" customFormat="1" ht="19.5" customHeight="1">
      <c r="A1" s="13" t="s">
        <v>241</v>
      </c>
      <c r="B1" s="13"/>
      <c r="C1" s="13"/>
      <c r="D1" s="13"/>
      <c r="E1" s="13"/>
      <c r="F1" s="13"/>
      <c r="G1" s="13"/>
      <c r="H1" s="13"/>
      <c r="I1" s="13"/>
      <c r="J1" s="13"/>
      <c r="K1" s="31"/>
      <c r="L1" s="34" t="s">
        <v>74</v>
      </c>
    </row>
    <row r="2" spans="1:12" ht="13.5">
      <c r="A2" s="229" t="s">
        <v>244</v>
      </c>
      <c r="B2" s="229"/>
      <c r="C2" s="229"/>
      <c r="D2" s="229"/>
      <c r="E2" s="107"/>
      <c r="F2" s="107"/>
      <c r="G2" s="107"/>
      <c r="H2" s="107"/>
      <c r="I2" s="107"/>
      <c r="J2" s="107"/>
      <c r="K2" s="108"/>
      <c r="L2" s="107"/>
    </row>
    <row r="3" spans="1:12" ht="13.5">
      <c r="A3" s="109" t="s">
        <v>336</v>
      </c>
      <c r="B3" s="109"/>
      <c r="C3" s="109"/>
      <c r="D3" s="109"/>
      <c r="E3" s="107"/>
      <c r="F3" s="107"/>
      <c r="G3" s="107"/>
      <c r="H3" s="107"/>
      <c r="I3" s="107"/>
      <c r="J3" s="107"/>
      <c r="K3" s="108"/>
      <c r="L3" s="107"/>
    </row>
    <row r="4" spans="1:12" ht="13.5">
      <c r="A4" s="229" t="s">
        <v>245</v>
      </c>
      <c r="B4" s="229"/>
      <c r="C4" s="229"/>
      <c r="D4" s="229"/>
      <c r="E4" s="229"/>
      <c r="F4" s="229"/>
      <c r="G4" s="229"/>
      <c r="H4" s="229"/>
      <c r="I4" s="229"/>
      <c r="J4" s="229"/>
      <c r="K4" s="229"/>
      <c r="L4" s="229"/>
    </row>
    <row r="5" spans="1:12" ht="13.5">
      <c r="A5" s="107"/>
      <c r="B5" s="107"/>
      <c r="C5" s="107"/>
      <c r="D5" s="107"/>
      <c r="E5" s="107"/>
      <c r="F5" s="107"/>
      <c r="G5" s="107"/>
      <c r="H5" s="107"/>
      <c r="I5" s="107"/>
      <c r="J5" s="107"/>
      <c r="K5" s="110" t="s">
        <v>70</v>
      </c>
      <c r="L5" s="111"/>
    </row>
    <row r="6" spans="1:12" ht="13.5">
      <c r="A6" s="107"/>
      <c r="B6" s="107"/>
      <c r="C6" s="107"/>
      <c r="D6" s="107"/>
      <c r="E6" s="107"/>
      <c r="F6" s="107"/>
      <c r="G6" s="107"/>
      <c r="H6" s="107"/>
      <c r="I6" s="107"/>
      <c r="J6" s="107"/>
      <c r="K6" s="110"/>
      <c r="L6" s="109" t="s">
        <v>62</v>
      </c>
    </row>
    <row r="7" spans="1:12" ht="9" customHeight="1">
      <c r="A7" s="121"/>
      <c r="B7" s="121"/>
      <c r="C7" s="121"/>
      <c r="D7" s="121"/>
      <c r="E7" s="121"/>
      <c r="F7" s="121"/>
      <c r="G7" s="121"/>
      <c r="H7" s="107"/>
      <c r="I7" s="120"/>
      <c r="J7" s="121"/>
      <c r="K7" s="122"/>
      <c r="L7" s="107"/>
    </row>
    <row r="8" spans="1:12" ht="48" customHeight="1">
      <c r="A8" s="275" t="s">
        <v>80</v>
      </c>
      <c r="B8" s="276"/>
      <c r="C8" s="276"/>
      <c r="D8" s="276"/>
      <c r="E8" s="276"/>
      <c r="F8" s="276"/>
      <c r="G8" s="276"/>
      <c r="H8" s="276"/>
      <c r="I8" s="276"/>
      <c r="J8" s="276"/>
      <c r="K8" s="276"/>
      <c r="L8" s="277"/>
    </row>
    <row r="9" spans="1:12" ht="9" customHeight="1">
      <c r="A9" s="24"/>
      <c r="B9" s="24"/>
      <c r="C9" s="24"/>
      <c r="D9" s="24"/>
      <c r="E9" s="24"/>
      <c r="F9" s="24"/>
      <c r="G9" s="24"/>
      <c r="I9" s="30"/>
      <c r="J9" s="25"/>
      <c r="K9" s="33"/>
    </row>
    <row r="10" spans="1:12" ht="18" thickBot="1">
      <c r="A10" s="35" t="s">
        <v>76</v>
      </c>
      <c r="B10" s="29"/>
      <c r="C10" s="29" t="s">
        <v>66</v>
      </c>
      <c r="D10" s="29"/>
      <c r="E10" s="29" t="s">
        <v>68</v>
      </c>
      <c r="F10" s="29"/>
      <c r="G10" s="29" t="s">
        <v>67</v>
      </c>
    </row>
    <row r="11" spans="1:12" ht="21" customHeight="1">
      <c r="A11" s="265" t="s">
        <v>71</v>
      </c>
      <c r="B11" s="266"/>
      <c r="C11" s="266"/>
      <c r="D11" s="266"/>
      <c r="E11" s="266"/>
      <c r="F11" s="266"/>
      <c r="G11" s="267"/>
      <c r="I11" s="278" t="s">
        <v>28</v>
      </c>
      <c r="J11" s="279"/>
      <c r="K11" s="27"/>
      <c r="L11" s="28"/>
    </row>
    <row r="12" spans="1:12" ht="21" customHeight="1">
      <c r="A12" s="268"/>
      <c r="B12" s="269"/>
      <c r="C12" s="269"/>
      <c r="D12" s="269"/>
      <c r="E12" s="269"/>
      <c r="F12" s="269"/>
      <c r="G12" s="270"/>
      <c r="I12" s="280" t="s">
        <v>79</v>
      </c>
      <c r="J12" s="281"/>
      <c r="K12" s="286"/>
      <c r="L12" s="287"/>
    </row>
    <row r="13" spans="1:12" ht="21" customHeight="1">
      <c r="A13" s="268"/>
      <c r="B13" s="269"/>
      <c r="C13" s="269"/>
      <c r="D13" s="269"/>
      <c r="E13" s="269"/>
      <c r="F13" s="269"/>
      <c r="G13" s="270"/>
      <c r="I13" s="282"/>
      <c r="J13" s="283"/>
      <c r="K13" s="288"/>
      <c r="L13" s="289"/>
    </row>
    <row r="14" spans="1:12" ht="21" customHeight="1">
      <c r="A14" s="268"/>
      <c r="B14" s="269"/>
      <c r="C14" s="269"/>
      <c r="D14" s="269"/>
      <c r="E14" s="269"/>
      <c r="F14" s="269"/>
      <c r="G14" s="270"/>
      <c r="I14" s="282"/>
      <c r="J14" s="283"/>
      <c r="K14" s="288"/>
      <c r="L14" s="289"/>
    </row>
    <row r="15" spans="1:12" ht="21" customHeight="1">
      <c r="A15" s="268"/>
      <c r="B15" s="269"/>
      <c r="C15" s="269"/>
      <c r="D15" s="269"/>
      <c r="E15" s="269"/>
      <c r="F15" s="269"/>
      <c r="G15" s="270"/>
      <c r="I15" s="282"/>
      <c r="J15" s="283"/>
      <c r="K15" s="288"/>
      <c r="L15" s="289"/>
    </row>
    <row r="16" spans="1:12" ht="21" customHeight="1">
      <c r="A16" s="268"/>
      <c r="B16" s="269"/>
      <c r="C16" s="269"/>
      <c r="D16" s="269"/>
      <c r="E16" s="269"/>
      <c r="F16" s="269"/>
      <c r="G16" s="270"/>
      <c r="I16" s="282"/>
      <c r="J16" s="283"/>
      <c r="K16" s="288"/>
      <c r="L16" s="289"/>
    </row>
    <row r="17" spans="1:14" ht="21" customHeight="1">
      <c r="A17" s="268"/>
      <c r="B17" s="269"/>
      <c r="C17" s="269"/>
      <c r="D17" s="269"/>
      <c r="E17" s="269"/>
      <c r="F17" s="269"/>
      <c r="G17" s="270"/>
      <c r="I17" s="282"/>
      <c r="J17" s="283"/>
      <c r="K17" s="288"/>
      <c r="L17" s="289"/>
    </row>
    <row r="18" spans="1:14" ht="21" customHeight="1" thickBot="1">
      <c r="A18" s="271"/>
      <c r="B18" s="272"/>
      <c r="C18" s="272"/>
      <c r="D18" s="272"/>
      <c r="E18" s="272"/>
      <c r="F18" s="272"/>
      <c r="G18" s="273"/>
      <c r="I18" s="284"/>
      <c r="J18" s="285"/>
      <c r="K18" s="290"/>
      <c r="L18" s="291"/>
    </row>
    <row r="19" spans="1:14" ht="9" customHeight="1">
      <c r="A19" s="24"/>
      <c r="B19" s="24"/>
      <c r="C19" s="24"/>
      <c r="D19" s="24"/>
      <c r="E19" s="24"/>
      <c r="F19" s="24"/>
      <c r="G19" s="24"/>
      <c r="I19" s="30"/>
      <c r="J19" s="25"/>
      <c r="K19" s="33"/>
    </row>
    <row r="20" spans="1:14" ht="18" thickBot="1">
      <c r="A20" s="35" t="s">
        <v>77</v>
      </c>
      <c r="B20" s="29"/>
      <c r="C20" s="29" t="s">
        <v>66</v>
      </c>
      <c r="D20" s="29"/>
      <c r="E20" s="29" t="s">
        <v>68</v>
      </c>
      <c r="F20" s="29"/>
      <c r="G20" s="29" t="s">
        <v>67</v>
      </c>
      <c r="J20" s="23"/>
      <c r="K20" s="22"/>
      <c r="N20" s="22"/>
    </row>
    <row r="21" spans="1:14" ht="21" customHeight="1">
      <c r="A21" s="265" t="s">
        <v>71</v>
      </c>
      <c r="B21" s="266"/>
      <c r="C21" s="266"/>
      <c r="D21" s="266"/>
      <c r="E21" s="266"/>
      <c r="F21" s="266"/>
      <c r="G21" s="267"/>
      <c r="J21" s="23"/>
      <c r="K21" s="22"/>
      <c r="N21" s="22"/>
    </row>
    <row r="22" spans="1:14" ht="21" customHeight="1">
      <c r="A22" s="268"/>
      <c r="B22" s="269"/>
      <c r="C22" s="269"/>
      <c r="D22" s="269"/>
      <c r="E22" s="269"/>
      <c r="F22" s="269"/>
      <c r="G22" s="270"/>
      <c r="J22" s="23"/>
      <c r="K22" s="22"/>
      <c r="N22" s="22"/>
    </row>
    <row r="23" spans="1:14" ht="21" customHeight="1">
      <c r="A23" s="268"/>
      <c r="B23" s="269"/>
      <c r="C23" s="269"/>
      <c r="D23" s="269"/>
      <c r="E23" s="269"/>
      <c r="F23" s="269"/>
      <c r="G23" s="270"/>
      <c r="J23" s="23"/>
      <c r="K23" s="22"/>
      <c r="N23" s="22"/>
    </row>
    <row r="24" spans="1:14" ht="21" customHeight="1">
      <c r="A24" s="268"/>
      <c r="B24" s="269"/>
      <c r="C24" s="269"/>
      <c r="D24" s="269"/>
      <c r="E24" s="269"/>
      <c r="F24" s="269"/>
      <c r="G24" s="270"/>
      <c r="J24" s="23"/>
      <c r="K24" s="22"/>
      <c r="N24" s="22"/>
    </row>
    <row r="25" spans="1:14" ht="21" customHeight="1">
      <c r="A25" s="268"/>
      <c r="B25" s="269"/>
      <c r="C25" s="269"/>
      <c r="D25" s="269"/>
      <c r="E25" s="269"/>
      <c r="F25" s="269"/>
      <c r="G25" s="270"/>
      <c r="J25" s="23"/>
      <c r="K25" s="22"/>
      <c r="N25" s="22"/>
    </row>
    <row r="26" spans="1:14" ht="21" customHeight="1">
      <c r="A26" s="268"/>
      <c r="B26" s="269"/>
      <c r="C26" s="269"/>
      <c r="D26" s="269"/>
      <c r="E26" s="269"/>
      <c r="F26" s="269"/>
      <c r="G26" s="270"/>
      <c r="J26" s="23"/>
      <c r="K26" s="22"/>
      <c r="N26" s="22"/>
    </row>
    <row r="27" spans="1:14" ht="21" customHeight="1">
      <c r="A27" s="268"/>
      <c r="B27" s="269"/>
      <c r="C27" s="269"/>
      <c r="D27" s="269"/>
      <c r="E27" s="269"/>
      <c r="F27" s="269"/>
      <c r="G27" s="270"/>
      <c r="J27" s="23"/>
      <c r="K27" s="22"/>
      <c r="N27" s="22"/>
    </row>
    <row r="28" spans="1:14" ht="21" customHeight="1" thickBot="1">
      <c r="A28" s="271"/>
      <c r="B28" s="272"/>
      <c r="C28" s="272"/>
      <c r="D28" s="272"/>
      <c r="E28" s="272"/>
      <c r="F28" s="272"/>
      <c r="G28" s="273"/>
      <c r="J28" s="23"/>
      <c r="K28" s="22"/>
      <c r="N28" s="22"/>
    </row>
    <row r="29" spans="1:14" ht="9" customHeight="1">
      <c r="A29" s="24"/>
      <c r="B29" s="24"/>
      <c r="C29" s="24"/>
      <c r="D29" s="24"/>
      <c r="E29" s="24"/>
      <c r="F29" s="24"/>
      <c r="G29" s="24"/>
      <c r="J29" s="23"/>
      <c r="K29" s="22"/>
      <c r="N29" s="22"/>
    </row>
    <row r="30" spans="1:14" ht="18" thickBot="1">
      <c r="A30" s="35" t="s">
        <v>78</v>
      </c>
      <c r="B30" s="29"/>
      <c r="C30" s="29" t="s">
        <v>66</v>
      </c>
      <c r="D30" s="29"/>
      <c r="E30" s="29" t="s">
        <v>68</v>
      </c>
      <c r="F30" s="29"/>
      <c r="G30" s="29" t="s">
        <v>67</v>
      </c>
      <c r="J30" s="23"/>
      <c r="K30" s="22"/>
      <c r="N30" s="22"/>
    </row>
    <row r="31" spans="1:14" ht="21" customHeight="1">
      <c r="A31" s="265" t="s">
        <v>71</v>
      </c>
      <c r="B31" s="266"/>
      <c r="C31" s="266"/>
      <c r="D31" s="266"/>
      <c r="E31" s="266"/>
      <c r="F31" s="266"/>
      <c r="G31" s="267"/>
      <c r="J31" s="23"/>
      <c r="K31" s="22"/>
      <c r="N31" s="22"/>
    </row>
    <row r="32" spans="1:14" ht="21" customHeight="1">
      <c r="A32" s="268"/>
      <c r="B32" s="269"/>
      <c r="C32" s="269"/>
      <c r="D32" s="269"/>
      <c r="E32" s="269"/>
      <c r="F32" s="269"/>
      <c r="G32" s="270"/>
      <c r="J32" s="23"/>
      <c r="K32" s="22"/>
      <c r="N32" s="22"/>
    </row>
    <row r="33" spans="1:14" ht="21" customHeight="1">
      <c r="A33" s="268"/>
      <c r="B33" s="269"/>
      <c r="C33" s="269"/>
      <c r="D33" s="269"/>
      <c r="E33" s="269"/>
      <c r="F33" s="269"/>
      <c r="G33" s="270"/>
      <c r="J33" s="23"/>
      <c r="K33" s="22"/>
      <c r="N33" s="22"/>
    </row>
    <row r="34" spans="1:14" ht="21" customHeight="1">
      <c r="A34" s="268"/>
      <c r="B34" s="269"/>
      <c r="C34" s="269"/>
      <c r="D34" s="269"/>
      <c r="E34" s="269"/>
      <c r="F34" s="269"/>
      <c r="G34" s="270"/>
      <c r="J34" s="23"/>
      <c r="K34" s="22"/>
      <c r="N34" s="22"/>
    </row>
    <row r="35" spans="1:14" ht="21" customHeight="1">
      <c r="A35" s="268"/>
      <c r="B35" s="269"/>
      <c r="C35" s="269"/>
      <c r="D35" s="269"/>
      <c r="E35" s="269"/>
      <c r="F35" s="269"/>
      <c r="G35" s="270"/>
      <c r="J35" s="23"/>
      <c r="K35" s="22"/>
      <c r="N35" s="22"/>
    </row>
    <row r="36" spans="1:14" ht="21" customHeight="1">
      <c r="A36" s="268"/>
      <c r="B36" s="269"/>
      <c r="C36" s="269"/>
      <c r="D36" s="269"/>
      <c r="E36" s="269"/>
      <c r="F36" s="269"/>
      <c r="G36" s="270"/>
      <c r="J36" s="23"/>
      <c r="K36" s="22"/>
      <c r="N36" s="22"/>
    </row>
    <row r="37" spans="1:14" ht="21" customHeight="1">
      <c r="A37" s="268"/>
      <c r="B37" s="269"/>
      <c r="C37" s="269"/>
      <c r="D37" s="269"/>
      <c r="E37" s="269"/>
      <c r="F37" s="269"/>
      <c r="G37" s="270"/>
      <c r="J37" s="23"/>
      <c r="K37" s="22"/>
      <c r="N37" s="22"/>
    </row>
    <row r="38" spans="1:14" ht="21" customHeight="1" thickBot="1">
      <c r="A38" s="271"/>
      <c r="B38" s="272"/>
      <c r="C38" s="272"/>
      <c r="D38" s="272"/>
      <c r="E38" s="272"/>
      <c r="F38" s="272"/>
      <c r="G38" s="273"/>
      <c r="J38" s="23"/>
      <c r="K38" s="22"/>
      <c r="N38" s="22"/>
    </row>
    <row r="39" spans="1:14" ht="9" customHeight="1">
      <c r="A39" s="24"/>
      <c r="B39" s="24"/>
      <c r="C39" s="24"/>
      <c r="D39" s="24"/>
      <c r="E39" s="24"/>
      <c r="F39" s="24"/>
      <c r="G39" s="24"/>
      <c r="I39" s="30"/>
      <c r="J39" s="25"/>
      <c r="K39" s="33"/>
    </row>
    <row r="40" spans="1:14" ht="36.75" customHeight="1">
      <c r="A40" s="274" t="s">
        <v>189</v>
      </c>
      <c r="B40" s="274"/>
      <c r="C40" s="274"/>
      <c r="D40" s="274"/>
      <c r="E40" s="274"/>
      <c r="F40" s="274"/>
      <c r="G40" s="274"/>
      <c r="H40" s="274"/>
      <c r="I40" s="274"/>
      <c r="J40" s="274"/>
      <c r="K40" s="274"/>
      <c r="L40" s="274"/>
    </row>
    <row r="41" spans="1:14" ht="19.5" customHeight="1">
      <c r="A41" s="26"/>
    </row>
    <row r="42" spans="1:14" ht="19.5" customHeight="1">
      <c r="A42" s="26" t="s">
        <v>31</v>
      </c>
    </row>
    <row r="43" spans="1:14" ht="19.5" customHeight="1">
      <c r="A43" s="26"/>
    </row>
    <row r="44" spans="1:14" ht="19.5" customHeight="1">
      <c r="A44" s="26"/>
    </row>
    <row r="45" spans="1:14" ht="19.5" customHeight="1">
      <c r="A45" s="26"/>
    </row>
    <row r="46" spans="1:14" ht="19.5" customHeight="1">
      <c r="A46" s="26"/>
    </row>
    <row r="47" spans="1:14" ht="19.5" customHeight="1">
      <c r="A47" s="26"/>
    </row>
    <row r="48" spans="1:14" ht="19.5" customHeight="1">
      <c r="A48" s="26"/>
    </row>
    <row r="49" spans="1:1" ht="19.5" customHeight="1">
      <c r="A49" s="26"/>
    </row>
    <row r="50" spans="1:1" ht="19.5" customHeight="1">
      <c r="A50" s="26"/>
    </row>
    <row r="51" spans="1:1" ht="19.5" customHeight="1">
      <c r="A51" s="26"/>
    </row>
    <row r="52" spans="1:1" ht="19.5" customHeight="1">
      <c r="A52" s="26"/>
    </row>
    <row r="53" spans="1:1" ht="19.5" customHeight="1">
      <c r="A53" s="26"/>
    </row>
    <row r="54" spans="1:1" ht="19.5" customHeight="1">
      <c r="A54" s="26"/>
    </row>
    <row r="55" spans="1:1" ht="19.5" customHeight="1">
      <c r="A55" s="26"/>
    </row>
    <row r="56" spans="1:1" ht="19.5" customHeight="1">
      <c r="A56" s="26"/>
    </row>
    <row r="57" spans="1:1" ht="19.5" customHeight="1">
      <c r="A57" s="26"/>
    </row>
    <row r="58" spans="1:1" ht="19.5" customHeight="1">
      <c r="A58" s="26"/>
    </row>
    <row r="59" spans="1:1" ht="19.5" customHeight="1">
      <c r="A59" s="26"/>
    </row>
    <row r="60" spans="1:1" ht="19.5" customHeight="1">
      <c r="A60" s="26"/>
    </row>
    <row r="61" spans="1:1" ht="19.5" customHeight="1">
      <c r="A61" s="26"/>
    </row>
    <row r="62" spans="1:1" ht="19.5" customHeight="1">
      <c r="A62" s="26"/>
    </row>
    <row r="63" spans="1:1" ht="19.5" customHeight="1">
      <c r="A63" s="26"/>
    </row>
    <row r="64" spans="1:1" ht="19.5" customHeight="1">
      <c r="A64" s="26"/>
    </row>
    <row r="65" spans="1:1" ht="19.5" customHeight="1">
      <c r="A65" s="26"/>
    </row>
    <row r="66" spans="1:1" ht="19.5" customHeight="1">
      <c r="A66" s="26"/>
    </row>
    <row r="67" spans="1:1" ht="19.5" customHeight="1">
      <c r="A67" s="26"/>
    </row>
    <row r="68" spans="1:1" ht="19.5" customHeight="1">
      <c r="A68" s="26"/>
    </row>
    <row r="69" spans="1:1" ht="19.5" customHeight="1">
      <c r="A69" s="26"/>
    </row>
    <row r="70" spans="1:1" ht="19.5" customHeight="1">
      <c r="A70" s="26"/>
    </row>
    <row r="71" spans="1:1" ht="19.5" customHeight="1">
      <c r="A71" s="26"/>
    </row>
    <row r="72" spans="1:1" ht="19.5" customHeight="1">
      <c r="A72" s="26"/>
    </row>
    <row r="73" spans="1:1" ht="19.5" customHeight="1">
      <c r="A73" s="26"/>
    </row>
  </sheetData>
  <protectedRanges>
    <protectedRange sqref="L6" name="範囲2"/>
    <protectedRange sqref="K39 J12:J15 L12:L17 K9 K16:K19 K12:K14 K7" name="範囲1"/>
  </protectedRanges>
  <mergeCells count="10">
    <mergeCell ref="A2:D2"/>
    <mergeCell ref="A4:L4"/>
    <mergeCell ref="A11:G18"/>
    <mergeCell ref="A40:L40"/>
    <mergeCell ref="A8:L8"/>
    <mergeCell ref="I11:J11"/>
    <mergeCell ref="I12:J18"/>
    <mergeCell ref="K12:L18"/>
    <mergeCell ref="A31:G38"/>
    <mergeCell ref="A21:G28"/>
  </mergeCells>
  <phoneticPr fontId="7"/>
  <printOptions horizontalCentered="1" verticalCentered="1"/>
  <pageMargins left="0.70866141732283472" right="0.31496062992125984" top="0.55118110236220474" bottom="0.55118110236220474" header="0.31496062992125984" footer="0.31496062992125984"/>
  <pageSetup paperSize="9" scale="9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49505-0C43-447B-85A8-7CC40782AE4C}">
  <dimension ref="A1:N73"/>
  <sheetViews>
    <sheetView showZeros="0" view="pageBreakPreview" zoomScaleNormal="100" workbookViewId="0"/>
  </sheetViews>
  <sheetFormatPr defaultColWidth="3.375" defaultRowHeight="19.5" customHeight="1"/>
  <cols>
    <col min="1" max="1" width="10.625" style="216" customWidth="1"/>
    <col min="2" max="2" width="5.75" style="216" customWidth="1"/>
    <col min="3" max="3" width="3.375" style="216"/>
    <col min="4" max="4" width="5.75" style="216" customWidth="1"/>
    <col min="5" max="5" width="3.375" style="216"/>
    <col min="6" max="6" width="5.75" style="216" customWidth="1"/>
    <col min="7" max="8" width="3.375" style="216"/>
    <col min="9" max="9" width="7.5" style="216" customWidth="1"/>
    <col min="10" max="10" width="6.125" style="216" customWidth="1"/>
    <col min="11" max="11" width="11" style="217" customWidth="1"/>
    <col min="12" max="12" width="19.125" style="216" customWidth="1"/>
    <col min="13" max="13" width="3.375" style="216"/>
    <col min="14" max="14" width="3.375" style="227"/>
    <col min="15" max="16384" width="3.375" style="216"/>
  </cols>
  <sheetData>
    <row r="1" spans="1:12" s="215" customFormat="1" ht="19.5" customHeight="1">
      <c r="A1" s="212" t="s">
        <v>316</v>
      </c>
      <c r="B1" s="212"/>
      <c r="C1" s="212"/>
      <c r="D1" s="212"/>
      <c r="E1" s="212"/>
      <c r="F1" s="212"/>
      <c r="G1" s="212"/>
      <c r="H1" s="212"/>
      <c r="I1" s="212"/>
      <c r="J1" s="212"/>
      <c r="K1" s="213"/>
      <c r="L1" s="214" t="s">
        <v>317</v>
      </c>
    </row>
    <row r="2" spans="1:12" ht="13.5">
      <c r="A2" s="263" t="s">
        <v>318</v>
      </c>
      <c r="B2" s="263"/>
      <c r="C2" s="263"/>
      <c r="D2" s="263"/>
    </row>
    <row r="3" spans="1:12" ht="13.5">
      <c r="A3" s="218" t="s">
        <v>335</v>
      </c>
      <c r="B3" s="218"/>
      <c r="C3" s="218"/>
      <c r="D3" s="218"/>
    </row>
    <row r="4" spans="1:12" ht="13.5">
      <c r="A4" s="264" t="s">
        <v>319</v>
      </c>
      <c r="B4" s="264"/>
      <c r="C4" s="264"/>
      <c r="D4" s="264"/>
      <c r="E4" s="264"/>
      <c r="F4" s="264"/>
      <c r="G4" s="264"/>
      <c r="H4" s="264"/>
      <c r="I4" s="264"/>
      <c r="J4" s="264"/>
      <c r="K4" s="264"/>
      <c r="L4" s="264"/>
    </row>
    <row r="5" spans="1:12" ht="13.5">
      <c r="K5" s="219" t="s">
        <v>320</v>
      </c>
      <c r="L5" s="220"/>
    </row>
    <row r="6" spans="1:12" ht="13.5">
      <c r="K6" s="219"/>
      <c r="L6" s="218" t="str">
        <f>[1]実施状況報告書!O12</f>
        <v>○○活動組織</v>
      </c>
    </row>
    <row r="7" spans="1:12" ht="9" customHeight="1">
      <c r="A7" s="221"/>
      <c r="B7" s="221"/>
      <c r="C7" s="221"/>
      <c r="D7" s="221"/>
      <c r="E7" s="221"/>
      <c r="F7" s="221"/>
      <c r="G7" s="221"/>
      <c r="I7" s="222"/>
      <c r="J7" s="223"/>
      <c r="K7" s="224"/>
    </row>
    <row r="8" spans="1:12" ht="48" customHeight="1">
      <c r="A8" s="292" t="s">
        <v>321</v>
      </c>
      <c r="B8" s="293"/>
      <c r="C8" s="293"/>
      <c r="D8" s="293"/>
      <c r="E8" s="293"/>
      <c r="F8" s="293"/>
      <c r="G8" s="293"/>
      <c r="H8" s="293"/>
      <c r="I8" s="293"/>
      <c r="J8" s="293"/>
      <c r="K8" s="293"/>
      <c r="L8" s="294"/>
    </row>
    <row r="9" spans="1:12" ht="9" customHeight="1">
      <c r="A9" s="221"/>
      <c r="B9" s="221"/>
      <c r="C9" s="221"/>
      <c r="D9" s="221"/>
      <c r="E9" s="221"/>
      <c r="F9" s="221"/>
      <c r="G9" s="221"/>
      <c r="I9" s="222"/>
      <c r="J9" s="223"/>
      <c r="K9" s="224"/>
    </row>
    <row r="10" spans="1:12" ht="18" thickBot="1">
      <c r="A10" s="225" t="s">
        <v>322</v>
      </c>
      <c r="B10" s="226" t="s">
        <v>323</v>
      </c>
      <c r="C10" s="226" t="s">
        <v>324</v>
      </c>
      <c r="D10" s="226" t="s">
        <v>325</v>
      </c>
      <c r="E10" s="226" t="s">
        <v>326</v>
      </c>
      <c r="F10" s="226" t="s">
        <v>325</v>
      </c>
      <c r="G10" s="226" t="s">
        <v>327</v>
      </c>
    </row>
    <row r="11" spans="1:12" ht="21" customHeight="1">
      <c r="A11" s="253" t="s">
        <v>328</v>
      </c>
      <c r="B11" s="254"/>
      <c r="C11" s="254"/>
      <c r="D11" s="254"/>
      <c r="E11" s="254"/>
      <c r="F11" s="254"/>
      <c r="G11" s="255"/>
      <c r="I11" s="292" t="s">
        <v>329</v>
      </c>
      <c r="J11" s="294"/>
      <c r="K11" s="261"/>
      <c r="L11" s="262"/>
    </row>
    <row r="12" spans="1:12" ht="21" customHeight="1">
      <c r="A12" s="256"/>
      <c r="B12" s="252"/>
      <c r="C12" s="252"/>
      <c r="D12" s="252"/>
      <c r="E12" s="252"/>
      <c r="F12" s="252"/>
      <c r="G12" s="257"/>
      <c r="I12" s="295" t="s">
        <v>330</v>
      </c>
      <c r="J12" s="296"/>
      <c r="K12" s="301"/>
      <c r="L12" s="302"/>
    </row>
    <row r="13" spans="1:12" ht="21" customHeight="1">
      <c r="A13" s="256"/>
      <c r="B13" s="252"/>
      <c r="C13" s="252"/>
      <c r="D13" s="252"/>
      <c r="E13" s="252"/>
      <c r="F13" s="252"/>
      <c r="G13" s="257"/>
      <c r="I13" s="297"/>
      <c r="J13" s="298"/>
      <c r="K13" s="303"/>
      <c r="L13" s="304"/>
    </row>
    <row r="14" spans="1:12" ht="21" customHeight="1">
      <c r="A14" s="256"/>
      <c r="B14" s="252"/>
      <c r="C14" s="252"/>
      <c r="D14" s="252"/>
      <c r="E14" s="252"/>
      <c r="F14" s="252"/>
      <c r="G14" s="257"/>
      <c r="I14" s="297"/>
      <c r="J14" s="298"/>
      <c r="K14" s="303"/>
      <c r="L14" s="304"/>
    </row>
    <row r="15" spans="1:12" ht="21" customHeight="1">
      <c r="A15" s="256"/>
      <c r="B15" s="252"/>
      <c r="C15" s="252"/>
      <c r="D15" s="252"/>
      <c r="E15" s="252"/>
      <c r="F15" s="252"/>
      <c r="G15" s="257"/>
      <c r="I15" s="297"/>
      <c r="J15" s="298"/>
      <c r="K15" s="303"/>
      <c r="L15" s="304"/>
    </row>
    <row r="16" spans="1:12" ht="21" customHeight="1">
      <c r="A16" s="256"/>
      <c r="B16" s="252"/>
      <c r="C16" s="252"/>
      <c r="D16" s="252"/>
      <c r="E16" s="252"/>
      <c r="F16" s="252"/>
      <c r="G16" s="257"/>
      <c r="I16" s="297"/>
      <c r="J16" s="298"/>
      <c r="K16" s="303"/>
      <c r="L16" s="304"/>
    </row>
    <row r="17" spans="1:14" ht="21" customHeight="1">
      <c r="A17" s="256"/>
      <c r="B17" s="252"/>
      <c r="C17" s="252"/>
      <c r="D17" s="252"/>
      <c r="E17" s="252"/>
      <c r="F17" s="252"/>
      <c r="G17" s="257"/>
      <c r="I17" s="297"/>
      <c r="J17" s="298"/>
      <c r="K17" s="303"/>
      <c r="L17" s="304"/>
    </row>
    <row r="18" spans="1:14" ht="21" customHeight="1" thickBot="1">
      <c r="A18" s="258"/>
      <c r="B18" s="259"/>
      <c r="C18" s="259"/>
      <c r="D18" s="259"/>
      <c r="E18" s="259"/>
      <c r="F18" s="259"/>
      <c r="G18" s="260"/>
      <c r="I18" s="299"/>
      <c r="J18" s="300"/>
      <c r="K18" s="305"/>
      <c r="L18" s="306"/>
    </row>
    <row r="19" spans="1:14" ht="9" customHeight="1">
      <c r="A19" s="221"/>
      <c r="B19" s="221"/>
      <c r="C19" s="221"/>
      <c r="D19" s="221"/>
      <c r="E19" s="221"/>
      <c r="F19" s="221"/>
      <c r="G19" s="221"/>
      <c r="I19" s="222"/>
      <c r="J19" s="223"/>
      <c r="K19" s="224"/>
    </row>
    <row r="20" spans="1:14" ht="18" thickBot="1">
      <c r="A20" s="225" t="s">
        <v>331</v>
      </c>
      <c r="B20" s="226" t="s">
        <v>323</v>
      </c>
      <c r="C20" s="226" t="s">
        <v>324</v>
      </c>
      <c r="D20" s="226" t="s">
        <v>325</v>
      </c>
      <c r="E20" s="226" t="s">
        <v>326</v>
      </c>
      <c r="F20" s="226" t="s">
        <v>325</v>
      </c>
      <c r="G20" s="226" t="s">
        <v>327</v>
      </c>
      <c r="J20" s="227"/>
      <c r="K20" s="216"/>
      <c r="N20" s="216"/>
    </row>
    <row r="21" spans="1:14" ht="21" customHeight="1">
      <c r="A21" s="253" t="s">
        <v>328</v>
      </c>
      <c r="B21" s="254"/>
      <c r="C21" s="254"/>
      <c r="D21" s="254"/>
      <c r="E21" s="254"/>
      <c r="F21" s="254"/>
      <c r="G21" s="255"/>
      <c r="J21" s="227"/>
      <c r="K21" s="216"/>
      <c r="N21" s="216"/>
    </row>
    <row r="22" spans="1:14" ht="21" customHeight="1">
      <c r="A22" s="256"/>
      <c r="B22" s="252"/>
      <c r="C22" s="252"/>
      <c r="D22" s="252"/>
      <c r="E22" s="252"/>
      <c r="F22" s="252"/>
      <c r="G22" s="257"/>
      <c r="J22" s="227"/>
      <c r="K22" s="216"/>
      <c r="N22" s="216"/>
    </row>
    <row r="23" spans="1:14" ht="21" customHeight="1">
      <c r="A23" s="256"/>
      <c r="B23" s="252"/>
      <c r="C23" s="252"/>
      <c r="D23" s="252"/>
      <c r="E23" s="252"/>
      <c r="F23" s="252"/>
      <c r="G23" s="257"/>
      <c r="J23" s="227"/>
      <c r="K23" s="216"/>
      <c r="N23" s="216"/>
    </row>
    <row r="24" spans="1:14" ht="21" customHeight="1">
      <c r="A24" s="256"/>
      <c r="B24" s="252"/>
      <c r="C24" s="252"/>
      <c r="D24" s="252"/>
      <c r="E24" s="252"/>
      <c r="F24" s="252"/>
      <c r="G24" s="257"/>
      <c r="J24" s="227"/>
      <c r="K24" s="216"/>
      <c r="N24" s="216"/>
    </row>
    <row r="25" spans="1:14" ht="21" customHeight="1">
      <c r="A25" s="256"/>
      <c r="B25" s="252"/>
      <c r="C25" s="252"/>
      <c r="D25" s="252"/>
      <c r="E25" s="252"/>
      <c r="F25" s="252"/>
      <c r="G25" s="257"/>
      <c r="J25" s="227"/>
      <c r="K25" s="216"/>
      <c r="N25" s="216"/>
    </row>
    <row r="26" spans="1:14" ht="21" customHeight="1">
      <c r="A26" s="256"/>
      <c r="B26" s="252"/>
      <c r="C26" s="252"/>
      <c r="D26" s="252"/>
      <c r="E26" s="252"/>
      <c r="F26" s="252"/>
      <c r="G26" s="257"/>
      <c r="J26" s="227"/>
      <c r="K26" s="216"/>
      <c r="N26" s="216"/>
    </row>
    <row r="27" spans="1:14" ht="21" customHeight="1">
      <c r="A27" s="256"/>
      <c r="B27" s="252"/>
      <c r="C27" s="252"/>
      <c r="D27" s="252"/>
      <c r="E27" s="252"/>
      <c r="F27" s="252"/>
      <c r="G27" s="257"/>
      <c r="J27" s="227"/>
      <c r="K27" s="216"/>
      <c r="N27" s="216"/>
    </row>
    <row r="28" spans="1:14" ht="21" customHeight="1" thickBot="1">
      <c r="A28" s="258"/>
      <c r="B28" s="259"/>
      <c r="C28" s="259"/>
      <c r="D28" s="259"/>
      <c r="E28" s="259"/>
      <c r="F28" s="259"/>
      <c r="G28" s="260"/>
      <c r="J28" s="227"/>
      <c r="K28" s="216"/>
      <c r="N28" s="216"/>
    </row>
    <row r="29" spans="1:14" ht="9" customHeight="1">
      <c r="A29" s="221"/>
      <c r="B29" s="221"/>
      <c r="C29" s="221"/>
      <c r="D29" s="221"/>
      <c r="E29" s="221"/>
      <c r="F29" s="221"/>
      <c r="G29" s="221"/>
      <c r="J29" s="227"/>
      <c r="K29" s="216"/>
      <c r="N29" s="216"/>
    </row>
    <row r="30" spans="1:14" ht="18" thickBot="1">
      <c r="A30" s="225" t="s">
        <v>332</v>
      </c>
      <c r="B30" s="226" t="s">
        <v>323</v>
      </c>
      <c r="C30" s="226" t="s">
        <v>324</v>
      </c>
      <c r="D30" s="226" t="s">
        <v>325</v>
      </c>
      <c r="E30" s="226" t="s">
        <v>326</v>
      </c>
      <c r="F30" s="226" t="s">
        <v>325</v>
      </c>
      <c r="G30" s="226" t="s">
        <v>327</v>
      </c>
      <c r="J30" s="227"/>
      <c r="K30" s="216"/>
      <c r="N30" s="216"/>
    </row>
    <row r="31" spans="1:14" ht="21" customHeight="1">
      <c r="A31" s="253" t="s">
        <v>328</v>
      </c>
      <c r="B31" s="254"/>
      <c r="C31" s="254"/>
      <c r="D31" s="254"/>
      <c r="E31" s="254"/>
      <c r="F31" s="254"/>
      <c r="G31" s="255"/>
      <c r="J31" s="227"/>
      <c r="K31" s="216"/>
      <c r="N31" s="216"/>
    </row>
    <row r="32" spans="1:14" ht="21" customHeight="1">
      <c r="A32" s="256"/>
      <c r="B32" s="252"/>
      <c r="C32" s="252"/>
      <c r="D32" s="252"/>
      <c r="E32" s="252"/>
      <c r="F32" s="252"/>
      <c r="G32" s="257"/>
      <c r="J32" s="227"/>
      <c r="K32" s="216"/>
      <c r="N32" s="216"/>
    </row>
    <row r="33" spans="1:14" ht="21" customHeight="1">
      <c r="A33" s="256"/>
      <c r="B33" s="252"/>
      <c r="C33" s="252"/>
      <c r="D33" s="252"/>
      <c r="E33" s="252"/>
      <c r="F33" s="252"/>
      <c r="G33" s="257"/>
      <c r="J33" s="227"/>
      <c r="K33" s="216"/>
      <c r="N33" s="216"/>
    </row>
    <row r="34" spans="1:14" ht="21" customHeight="1">
      <c r="A34" s="256"/>
      <c r="B34" s="252"/>
      <c r="C34" s="252"/>
      <c r="D34" s="252"/>
      <c r="E34" s="252"/>
      <c r="F34" s="252"/>
      <c r="G34" s="257"/>
      <c r="J34" s="227"/>
      <c r="K34" s="216"/>
      <c r="N34" s="216"/>
    </row>
    <row r="35" spans="1:14" ht="21" customHeight="1">
      <c r="A35" s="256"/>
      <c r="B35" s="252"/>
      <c r="C35" s="252"/>
      <c r="D35" s="252"/>
      <c r="E35" s="252"/>
      <c r="F35" s="252"/>
      <c r="G35" s="257"/>
      <c r="J35" s="227"/>
      <c r="K35" s="216"/>
      <c r="N35" s="216"/>
    </row>
    <row r="36" spans="1:14" ht="21" customHeight="1">
      <c r="A36" s="256"/>
      <c r="B36" s="252"/>
      <c r="C36" s="252"/>
      <c r="D36" s="252"/>
      <c r="E36" s="252"/>
      <c r="F36" s="252"/>
      <c r="G36" s="257"/>
      <c r="J36" s="227"/>
      <c r="K36" s="216"/>
      <c r="N36" s="216"/>
    </row>
    <row r="37" spans="1:14" ht="21" customHeight="1">
      <c r="A37" s="256"/>
      <c r="B37" s="252"/>
      <c r="C37" s="252"/>
      <c r="D37" s="252"/>
      <c r="E37" s="252"/>
      <c r="F37" s="252"/>
      <c r="G37" s="257"/>
      <c r="J37" s="227"/>
      <c r="K37" s="216"/>
      <c r="N37" s="216"/>
    </row>
    <row r="38" spans="1:14" ht="21" customHeight="1" thickBot="1">
      <c r="A38" s="258"/>
      <c r="B38" s="259"/>
      <c r="C38" s="259"/>
      <c r="D38" s="259"/>
      <c r="E38" s="259"/>
      <c r="F38" s="259"/>
      <c r="G38" s="260"/>
      <c r="J38" s="227"/>
      <c r="K38" s="216"/>
      <c r="N38" s="216"/>
    </row>
    <row r="39" spans="1:14" ht="9" customHeight="1">
      <c r="A39" s="221"/>
      <c r="B39" s="221"/>
      <c r="C39" s="221"/>
      <c r="D39" s="221"/>
      <c r="E39" s="221"/>
      <c r="F39" s="221"/>
      <c r="G39" s="221"/>
      <c r="I39" s="222"/>
      <c r="J39" s="223"/>
      <c r="K39" s="224"/>
    </row>
    <row r="40" spans="1:14" ht="36.75" customHeight="1">
      <c r="A40" s="251" t="s">
        <v>333</v>
      </c>
      <c r="B40" s="251"/>
      <c r="C40" s="251"/>
      <c r="D40" s="251"/>
      <c r="E40" s="251"/>
      <c r="F40" s="251"/>
      <c r="G40" s="251"/>
      <c r="H40" s="251"/>
      <c r="I40" s="251"/>
      <c r="J40" s="251"/>
      <c r="K40" s="251"/>
      <c r="L40" s="251"/>
    </row>
    <row r="41" spans="1:14" ht="19.5" customHeight="1">
      <c r="A41" s="228"/>
    </row>
    <row r="42" spans="1:14" ht="19.5" customHeight="1">
      <c r="A42" s="228" t="s">
        <v>334</v>
      </c>
    </row>
    <row r="43" spans="1:14" ht="19.5" customHeight="1">
      <c r="A43" s="228"/>
    </row>
    <row r="44" spans="1:14" ht="19.5" customHeight="1">
      <c r="A44" s="228"/>
    </row>
    <row r="45" spans="1:14" ht="19.5" customHeight="1">
      <c r="A45" s="228"/>
    </row>
    <row r="46" spans="1:14" ht="19.5" customHeight="1">
      <c r="A46" s="228"/>
    </row>
    <row r="47" spans="1:14" ht="19.5" customHeight="1">
      <c r="A47" s="228"/>
    </row>
    <row r="48" spans="1:14" ht="19.5" customHeight="1">
      <c r="A48" s="228"/>
    </row>
    <row r="49" spans="1:1" ht="19.5" customHeight="1">
      <c r="A49" s="228"/>
    </row>
    <row r="50" spans="1:1" ht="19.5" customHeight="1">
      <c r="A50" s="228"/>
    </row>
    <row r="51" spans="1:1" ht="19.5" customHeight="1">
      <c r="A51" s="228"/>
    </row>
    <row r="52" spans="1:1" ht="19.5" customHeight="1">
      <c r="A52" s="228"/>
    </row>
    <row r="53" spans="1:1" ht="19.5" customHeight="1">
      <c r="A53" s="228"/>
    </row>
    <row r="54" spans="1:1" ht="19.5" customHeight="1">
      <c r="A54" s="228"/>
    </row>
    <row r="55" spans="1:1" ht="19.5" customHeight="1">
      <c r="A55" s="228"/>
    </row>
    <row r="56" spans="1:1" ht="19.5" customHeight="1">
      <c r="A56" s="228"/>
    </row>
    <row r="57" spans="1:1" ht="19.5" customHeight="1">
      <c r="A57" s="228"/>
    </row>
    <row r="58" spans="1:1" ht="19.5" customHeight="1">
      <c r="A58" s="228"/>
    </row>
    <row r="59" spans="1:1" ht="19.5" customHeight="1">
      <c r="A59" s="228"/>
    </row>
    <row r="60" spans="1:1" ht="19.5" customHeight="1">
      <c r="A60" s="228"/>
    </row>
    <row r="61" spans="1:1" ht="19.5" customHeight="1">
      <c r="A61" s="228"/>
    </row>
    <row r="62" spans="1:1" ht="19.5" customHeight="1">
      <c r="A62" s="228"/>
    </row>
    <row r="63" spans="1:1" ht="19.5" customHeight="1">
      <c r="A63" s="228"/>
    </row>
    <row r="64" spans="1:1" ht="19.5" customHeight="1">
      <c r="A64" s="228"/>
    </row>
    <row r="65" spans="1:1" ht="19.5" customHeight="1">
      <c r="A65" s="228"/>
    </row>
    <row r="66" spans="1:1" ht="19.5" customHeight="1">
      <c r="A66" s="228"/>
    </row>
    <row r="67" spans="1:1" ht="19.5" customHeight="1">
      <c r="A67" s="228"/>
    </row>
    <row r="68" spans="1:1" ht="19.5" customHeight="1">
      <c r="A68" s="228"/>
    </row>
    <row r="69" spans="1:1" ht="19.5" customHeight="1">
      <c r="A69" s="228"/>
    </row>
    <row r="70" spans="1:1" ht="19.5" customHeight="1">
      <c r="A70" s="228"/>
    </row>
    <row r="71" spans="1:1" ht="19.5" customHeight="1">
      <c r="A71" s="228"/>
    </row>
    <row r="72" spans="1:1" ht="19.5" customHeight="1">
      <c r="A72" s="228"/>
    </row>
    <row r="73" spans="1:1" ht="19.5" customHeight="1">
      <c r="A73" s="228"/>
    </row>
  </sheetData>
  <protectedRanges>
    <protectedRange sqref="L6" name="範囲2"/>
    <protectedRange sqref="K39 J12:J15 L12:L17 K9 K16:K19 K12:K14 K7" name="範囲1"/>
  </protectedRanges>
  <mergeCells count="11">
    <mergeCell ref="A21:G28"/>
    <mergeCell ref="A31:G38"/>
    <mergeCell ref="A40:L40"/>
    <mergeCell ref="A2:D2"/>
    <mergeCell ref="A4:L4"/>
    <mergeCell ref="A8:L8"/>
    <mergeCell ref="A11:G18"/>
    <mergeCell ref="I11:J11"/>
    <mergeCell ref="K11:L11"/>
    <mergeCell ref="I12:J18"/>
    <mergeCell ref="K12:L18"/>
  </mergeCells>
  <phoneticPr fontId="7"/>
  <printOptions horizontalCentered="1" verticalCentered="1"/>
  <pageMargins left="0.70833333333333304" right="0.31458333333333299" top="0.35416666666666702" bottom="0.35416666666666702" header="0.31458333333333299" footer="0.31458333333333299"/>
  <pageSetup paperSize="9" scale="9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42FD5-E15E-4949-80EF-95688D046B0B}">
  <dimension ref="A1:P64"/>
  <sheetViews>
    <sheetView showZeros="0" tabSelected="1" view="pageBreakPreview" zoomScaleNormal="100" zoomScaleSheetLayoutView="100" workbookViewId="0"/>
  </sheetViews>
  <sheetFormatPr defaultColWidth="3.375" defaultRowHeight="19.5" customHeight="1"/>
  <cols>
    <col min="1" max="1" width="10.625" style="36" customWidth="1"/>
    <col min="2" max="2" width="5.75" style="36" customWidth="1"/>
    <col min="3" max="3" width="3.375" style="36"/>
    <col min="4" max="4" width="5.75" style="36" customWidth="1"/>
    <col min="5" max="5" width="3.375" style="36"/>
    <col min="6" max="6" width="5.75" style="36" customWidth="1"/>
    <col min="7" max="8" width="3.375" style="36"/>
    <col min="9" max="9" width="7.5" style="36" bestFit="1" customWidth="1"/>
    <col min="10" max="10" width="6.125" style="36" customWidth="1"/>
    <col min="11" max="11" width="11" style="94" bestFit="1" customWidth="1"/>
    <col min="12" max="12" width="19.125" style="36" customWidth="1"/>
    <col min="13" max="13" width="3.375" style="36"/>
    <col min="14" max="14" width="3.375" style="95"/>
    <col min="15" max="16384" width="3.375" style="36"/>
  </cols>
  <sheetData>
    <row r="1" spans="1:16" s="90" customFormat="1" ht="19.5" customHeight="1">
      <c r="A1" s="13" t="s">
        <v>242</v>
      </c>
      <c r="B1" s="88"/>
      <c r="C1" s="88"/>
      <c r="D1" s="88"/>
      <c r="E1" s="88"/>
      <c r="F1" s="88"/>
      <c r="G1" s="88"/>
      <c r="H1" s="88"/>
      <c r="I1" s="88"/>
      <c r="J1" s="88"/>
      <c r="K1" s="89"/>
      <c r="L1" s="13"/>
    </row>
    <row r="2" spans="1:16" ht="13.5">
      <c r="A2" s="317" t="s">
        <v>233</v>
      </c>
      <c r="B2" s="317"/>
      <c r="C2" s="317"/>
      <c r="D2" s="317"/>
    </row>
    <row r="3" spans="1:16" ht="13.5">
      <c r="A3" s="87" t="s">
        <v>336</v>
      </c>
      <c r="B3" s="87"/>
      <c r="C3" s="87"/>
      <c r="D3" s="87"/>
    </row>
    <row r="4" spans="1:16" ht="13.5">
      <c r="A4" s="317" t="s">
        <v>228</v>
      </c>
      <c r="B4" s="317"/>
      <c r="C4" s="317"/>
      <c r="D4" s="317"/>
      <c r="E4" s="317"/>
      <c r="F4" s="317"/>
      <c r="G4" s="317"/>
      <c r="H4" s="317"/>
      <c r="I4" s="317"/>
      <c r="J4" s="317"/>
      <c r="K4" s="317"/>
      <c r="L4" s="317"/>
    </row>
    <row r="5" spans="1:16" ht="13.5">
      <c r="K5" s="96" t="s">
        <v>70</v>
      </c>
      <c r="L5" s="97"/>
    </row>
    <row r="6" spans="1:16" ht="13.5">
      <c r="K6" s="96"/>
      <c r="L6" s="87" t="s">
        <v>62</v>
      </c>
    </row>
    <row r="7" spans="1:16" ht="9" customHeight="1">
      <c r="A7" s="93"/>
      <c r="B7" s="93"/>
      <c r="C7" s="93"/>
      <c r="D7" s="93"/>
      <c r="E7" s="93"/>
      <c r="F7" s="93"/>
      <c r="G7" s="93"/>
      <c r="I7" s="98"/>
      <c r="J7" s="93"/>
      <c r="K7" s="99"/>
    </row>
    <row r="8" spans="1:16" ht="13.5">
      <c r="A8" s="87" t="s">
        <v>229</v>
      </c>
      <c r="B8" s="91"/>
      <c r="C8" s="91"/>
      <c r="D8" s="91"/>
      <c r="E8" s="91"/>
      <c r="F8" s="91"/>
      <c r="G8" s="91"/>
      <c r="K8" s="36"/>
      <c r="O8" s="211" t="s">
        <v>302</v>
      </c>
      <c r="P8" s="211"/>
    </row>
    <row r="9" spans="1:16" ht="48" customHeight="1">
      <c r="A9" s="318"/>
      <c r="B9" s="319"/>
      <c r="C9" s="319"/>
      <c r="D9" s="319"/>
      <c r="E9" s="319"/>
      <c r="F9" s="319"/>
      <c r="G9" s="319"/>
      <c r="H9" s="319"/>
      <c r="I9" s="319"/>
      <c r="J9" s="319"/>
      <c r="K9" s="319"/>
      <c r="L9" s="320"/>
      <c r="O9" s="22"/>
      <c r="P9" s="22"/>
    </row>
    <row r="10" spans="1:16" ht="9" customHeight="1">
      <c r="A10" s="93"/>
      <c r="B10" s="93"/>
      <c r="C10" s="93"/>
      <c r="D10" s="93"/>
      <c r="E10" s="93"/>
      <c r="F10" s="93"/>
      <c r="G10" s="93"/>
      <c r="I10" s="98"/>
      <c r="J10" s="93"/>
      <c r="K10" s="100"/>
      <c r="O10" s="22"/>
      <c r="P10" s="22"/>
    </row>
    <row r="11" spans="1:16" ht="14.25" thickBot="1">
      <c r="A11" s="101" t="s">
        <v>230</v>
      </c>
      <c r="B11" s="92"/>
      <c r="C11" s="92"/>
      <c r="D11" s="92"/>
      <c r="E11" s="92"/>
      <c r="F11" s="92"/>
      <c r="G11" s="92"/>
      <c r="I11" s="95"/>
      <c r="K11" s="36"/>
      <c r="N11" s="36"/>
      <c r="O11" s="22"/>
      <c r="P11" s="22"/>
    </row>
    <row r="12" spans="1:16" ht="21" customHeight="1">
      <c r="A12" s="307" t="s">
        <v>71</v>
      </c>
      <c r="B12" s="308"/>
      <c r="C12" s="308"/>
      <c r="D12" s="308"/>
      <c r="E12" s="308"/>
      <c r="F12" s="308"/>
      <c r="G12" s="309"/>
      <c r="I12" s="95"/>
      <c r="K12" s="36"/>
      <c r="N12" s="36"/>
      <c r="O12" s="22" t="s">
        <v>303</v>
      </c>
      <c r="P12" s="22"/>
    </row>
    <row r="13" spans="1:16" ht="21" customHeight="1">
      <c r="A13" s="310"/>
      <c r="B13" s="311"/>
      <c r="C13" s="311"/>
      <c r="D13" s="311"/>
      <c r="E13" s="311"/>
      <c r="F13" s="311"/>
      <c r="G13" s="312"/>
      <c r="I13" s="95"/>
      <c r="K13" s="36"/>
      <c r="N13" s="36"/>
      <c r="O13" s="22" t="s">
        <v>304</v>
      </c>
      <c r="P13" s="22"/>
    </row>
    <row r="14" spans="1:16" ht="21" customHeight="1">
      <c r="A14" s="310"/>
      <c r="B14" s="311"/>
      <c r="C14" s="311"/>
      <c r="D14" s="311"/>
      <c r="E14" s="311"/>
      <c r="F14" s="311"/>
      <c r="G14" s="312"/>
      <c r="I14" s="95"/>
      <c r="K14" s="36"/>
      <c r="N14" s="36"/>
      <c r="O14" s="22"/>
      <c r="P14" s="22" t="s">
        <v>305</v>
      </c>
    </row>
    <row r="15" spans="1:16" ht="21" customHeight="1">
      <c r="A15" s="310"/>
      <c r="B15" s="311"/>
      <c r="C15" s="311"/>
      <c r="D15" s="311"/>
      <c r="E15" s="311"/>
      <c r="F15" s="311"/>
      <c r="G15" s="312"/>
      <c r="I15" s="95"/>
      <c r="K15" s="36"/>
      <c r="N15" s="36"/>
      <c r="O15" s="22" t="s">
        <v>306</v>
      </c>
      <c r="P15" s="22"/>
    </row>
    <row r="16" spans="1:16" ht="21" customHeight="1">
      <c r="A16" s="310"/>
      <c r="B16" s="311"/>
      <c r="C16" s="311"/>
      <c r="D16" s="311"/>
      <c r="E16" s="311"/>
      <c r="F16" s="311"/>
      <c r="G16" s="312"/>
      <c r="I16" s="95"/>
      <c r="K16" s="36"/>
      <c r="N16" s="36"/>
      <c r="O16" s="22"/>
      <c r="P16" s="22" t="s">
        <v>307</v>
      </c>
    </row>
    <row r="17" spans="1:16" ht="21" customHeight="1">
      <c r="A17" s="310"/>
      <c r="B17" s="311"/>
      <c r="C17" s="311"/>
      <c r="D17" s="311"/>
      <c r="E17" s="311"/>
      <c r="F17" s="311"/>
      <c r="G17" s="312"/>
      <c r="I17" s="95"/>
      <c r="K17" s="36"/>
      <c r="N17" s="36"/>
      <c r="O17" s="22" t="s">
        <v>308</v>
      </c>
      <c r="P17" s="22"/>
    </row>
    <row r="18" spans="1:16" ht="21" customHeight="1">
      <c r="A18" s="310"/>
      <c r="B18" s="311"/>
      <c r="C18" s="311"/>
      <c r="D18" s="311"/>
      <c r="E18" s="311"/>
      <c r="F18" s="311"/>
      <c r="G18" s="312"/>
      <c r="I18" s="95"/>
      <c r="K18" s="36"/>
      <c r="N18" s="36"/>
      <c r="O18" s="22"/>
      <c r="P18" s="22" t="s">
        <v>309</v>
      </c>
    </row>
    <row r="19" spans="1:16" ht="21" customHeight="1" thickBot="1">
      <c r="A19" s="313"/>
      <c r="B19" s="314"/>
      <c r="C19" s="314"/>
      <c r="D19" s="314"/>
      <c r="E19" s="314"/>
      <c r="F19" s="314"/>
      <c r="G19" s="315"/>
      <c r="I19" s="95"/>
      <c r="K19" s="36"/>
      <c r="N19" s="36"/>
      <c r="O19" s="22" t="s">
        <v>310</v>
      </c>
      <c r="P19" s="22"/>
    </row>
    <row r="20" spans="1:16" ht="9" customHeight="1">
      <c r="A20" s="93"/>
      <c r="B20" s="93"/>
      <c r="C20" s="93"/>
      <c r="D20" s="93"/>
      <c r="E20" s="93"/>
      <c r="F20" s="93"/>
      <c r="G20" s="93"/>
      <c r="I20" s="95"/>
      <c r="K20" s="36"/>
      <c r="N20" s="36"/>
      <c r="O20" s="22"/>
      <c r="P20" s="22" t="s">
        <v>311</v>
      </c>
    </row>
    <row r="21" spans="1:16" ht="14.25" thickBot="1">
      <c r="A21" s="101" t="s">
        <v>231</v>
      </c>
      <c r="B21" s="92"/>
      <c r="C21" s="92"/>
      <c r="D21" s="92"/>
      <c r="E21" s="92"/>
      <c r="F21" s="92"/>
      <c r="G21" s="92"/>
      <c r="K21" s="36"/>
      <c r="N21" s="36"/>
      <c r="O21" s="22" t="s">
        <v>312</v>
      </c>
      <c r="P21" s="22"/>
    </row>
    <row r="22" spans="1:16" ht="21" customHeight="1">
      <c r="A22" s="307" t="s">
        <v>71</v>
      </c>
      <c r="B22" s="308"/>
      <c r="C22" s="308"/>
      <c r="D22" s="308"/>
      <c r="E22" s="308"/>
      <c r="F22" s="308"/>
      <c r="G22" s="309"/>
      <c r="J22" s="95"/>
      <c r="K22" s="36"/>
      <c r="N22" s="36"/>
      <c r="O22" s="22"/>
      <c r="P22" s="22" t="s">
        <v>313</v>
      </c>
    </row>
    <row r="23" spans="1:16" ht="21" customHeight="1">
      <c r="A23" s="310"/>
      <c r="B23" s="311"/>
      <c r="C23" s="311"/>
      <c r="D23" s="311"/>
      <c r="E23" s="311"/>
      <c r="F23" s="311"/>
      <c r="G23" s="312"/>
      <c r="J23" s="95"/>
      <c r="K23" s="36"/>
      <c r="N23" s="36"/>
      <c r="O23" s="22" t="s">
        <v>314</v>
      </c>
      <c r="P23" s="22"/>
    </row>
    <row r="24" spans="1:16" ht="21" customHeight="1">
      <c r="A24" s="310"/>
      <c r="B24" s="311"/>
      <c r="C24" s="311"/>
      <c r="D24" s="311"/>
      <c r="E24" s="311"/>
      <c r="F24" s="311"/>
      <c r="G24" s="312"/>
      <c r="J24" s="95"/>
      <c r="K24" s="36"/>
      <c r="N24" s="36"/>
      <c r="O24" s="22"/>
      <c r="P24" s="22" t="s">
        <v>315</v>
      </c>
    </row>
    <row r="25" spans="1:16" ht="21" customHeight="1">
      <c r="A25" s="310"/>
      <c r="B25" s="311"/>
      <c r="C25" s="311"/>
      <c r="D25" s="311"/>
      <c r="E25" s="311"/>
      <c r="F25" s="311"/>
      <c r="G25" s="312"/>
      <c r="J25" s="95"/>
      <c r="K25" s="36"/>
      <c r="N25" s="36"/>
    </row>
    <row r="26" spans="1:16" ht="21" customHeight="1">
      <c r="A26" s="310"/>
      <c r="B26" s="311"/>
      <c r="C26" s="311"/>
      <c r="D26" s="311"/>
      <c r="E26" s="311"/>
      <c r="F26" s="311"/>
      <c r="G26" s="312"/>
      <c r="J26" s="95"/>
      <c r="K26" s="36"/>
      <c r="N26" s="36"/>
    </row>
    <row r="27" spans="1:16" ht="21" customHeight="1">
      <c r="A27" s="310"/>
      <c r="B27" s="311"/>
      <c r="C27" s="311"/>
      <c r="D27" s="311"/>
      <c r="E27" s="311"/>
      <c r="F27" s="311"/>
      <c r="G27" s="312"/>
      <c r="J27" s="95"/>
      <c r="K27" s="36"/>
      <c r="N27" s="36"/>
    </row>
    <row r="28" spans="1:16" ht="21" customHeight="1">
      <c r="A28" s="310"/>
      <c r="B28" s="311"/>
      <c r="C28" s="311"/>
      <c r="D28" s="311"/>
      <c r="E28" s="311"/>
      <c r="F28" s="311"/>
      <c r="G28" s="312"/>
      <c r="J28" s="95"/>
      <c r="K28" s="36"/>
      <c r="N28" s="36"/>
    </row>
    <row r="29" spans="1:16" ht="21" customHeight="1" thickBot="1">
      <c r="A29" s="313"/>
      <c r="B29" s="314"/>
      <c r="C29" s="314"/>
      <c r="D29" s="314"/>
      <c r="E29" s="314"/>
      <c r="F29" s="314"/>
      <c r="G29" s="315"/>
      <c r="J29" s="95"/>
      <c r="K29" s="36"/>
      <c r="N29" s="36"/>
    </row>
    <row r="30" spans="1:16" ht="9" customHeight="1">
      <c r="A30" s="93"/>
      <c r="B30" s="93"/>
      <c r="C30" s="93"/>
      <c r="D30" s="93"/>
      <c r="E30" s="93"/>
      <c r="F30" s="93"/>
      <c r="G30" s="93"/>
      <c r="J30" s="95"/>
      <c r="K30" s="36"/>
      <c r="N30" s="36"/>
    </row>
    <row r="31" spans="1:16" ht="36.75" customHeight="1">
      <c r="A31" s="316" t="s">
        <v>232</v>
      </c>
      <c r="B31" s="316"/>
      <c r="C31" s="316"/>
      <c r="D31" s="316"/>
      <c r="E31" s="316"/>
      <c r="F31" s="316"/>
      <c r="G31" s="316"/>
      <c r="H31" s="316"/>
      <c r="I31" s="316"/>
      <c r="J31" s="316"/>
      <c r="K31" s="316"/>
      <c r="L31" s="316"/>
    </row>
    <row r="32" spans="1:16" ht="19.5" customHeight="1">
      <c r="A32" s="102"/>
      <c r="K32" s="36"/>
    </row>
    <row r="33" spans="1:11" ht="19.5" customHeight="1">
      <c r="A33" s="102" t="s">
        <v>31</v>
      </c>
      <c r="K33" s="36"/>
    </row>
    <row r="34" spans="1:11" ht="19.5" customHeight="1">
      <c r="A34" s="102"/>
    </row>
    <row r="35" spans="1:11" ht="19.5" customHeight="1">
      <c r="A35" s="102"/>
    </row>
    <row r="36" spans="1:11" ht="19.5" customHeight="1">
      <c r="A36" s="102"/>
    </row>
    <row r="37" spans="1:11" ht="19.5" customHeight="1">
      <c r="A37" s="102"/>
    </row>
    <row r="38" spans="1:11" ht="19.5" customHeight="1">
      <c r="A38" s="102"/>
    </row>
    <row r="39" spans="1:11" ht="19.5" customHeight="1">
      <c r="A39" s="102"/>
    </row>
    <row r="40" spans="1:11" ht="19.5" customHeight="1">
      <c r="A40" s="102"/>
    </row>
    <row r="41" spans="1:11" ht="19.5" customHeight="1">
      <c r="A41" s="102"/>
    </row>
    <row r="42" spans="1:11" ht="19.5" customHeight="1">
      <c r="A42" s="102"/>
    </row>
    <row r="43" spans="1:11" ht="19.5" customHeight="1">
      <c r="A43" s="102"/>
    </row>
    <row r="44" spans="1:11" ht="19.5" customHeight="1">
      <c r="A44" s="102"/>
    </row>
    <row r="45" spans="1:11" ht="19.5" customHeight="1">
      <c r="A45" s="102"/>
    </row>
    <row r="46" spans="1:11" ht="19.5" customHeight="1">
      <c r="A46" s="102"/>
    </row>
    <row r="47" spans="1:11" ht="19.5" customHeight="1">
      <c r="A47" s="102"/>
    </row>
    <row r="48" spans="1:11" ht="19.5" customHeight="1">
      <c r="A48" s="102"/>
    </row>
    <row r="49" spans="1:1" ht="19.5" customHeight="1">
      <c r="A49" s="102"/>
    </row>
    <row r="50" spans="1:1" ht="19.5" customHeight="1">
      <c r="A50" s="102"/>
    </row>
    <row r="51" spans="1:1" ht="19.5" customHeight="1">
      <c r="A51" s="102"/>
    </row>
    <row r="52" spans="1:1" ht="19.5" customHeight="1">
      <c r="A52" s="102"/>
    </row>
    <row r="53" spans="1:1" ht="19.5" customHeight="1">
      <c r="A53" s="102"/>
    </row>
    <row r="54" spans="1:1" ht="19.5" customHeight="1">
      <c r="A54" s="102"/>
    </row>
    <row r="55" spans="1:1" ht="19.5" customHeight="1">
      <c r="A55" s="102"/>
    </row>
    <row r="56" spans="1:1" ht="19.5" customHeight="1">
      <c r="A56" s="102"/>
    </row>
    <row r="57" spans="1:1" ht="19.5" customHeight="1">
      <c r="A57" s="102"/>
    </row>
    <row r="58" spans="1:1" ht="19.5" customHeight="1">
      <c r="A58" s="102"/>
    </row>
    <row r="59" spans="1:1" ht="19.5" customHeight="1">
      <c r="A59" s="102"/>
    </row>
    <row r="60" spans="1:1" ht="19.5" customHeight="1">
      <c r="A60" s="102"/>
    </row>
    <row r="61" spans="1:1" ht="19.5" customHeight="1">
      <c r="A61" s="102"/>
    </row>
    <row r="62" spans="1:1" ht="19.5" customHeight="1">
      <c r="A62" s="102"/>
    </row>
    <row r="63" spans="1:1" ht="19.5" customHeight="1">
      <c r="A63" s="102"/>
    </row>
    <row r="64" spans="1:1" ht="19.5" customHeight="1">
      <c r="A64" s="102"/>
    </row>
  </sheetData>
  <protectedRanges>
    <protectedRange sqref="L6" name="範囲2"/>
    <protectedRange sqref="K7 K10" name="範囲1"/>
  </protectedRanges>
  <mergeCells count="6">
    <mergeCell ref="A22:G29"/>
    <mergeCell ref="A31:L31"/>
    <mergeCell ref="A2:D2"/>
    <mergeCell ref="A4:L4"/>
    <mergeCell ref="A9:L9"/>
    <mergeCell ref="A12:G19"/>
  </mergeCells>
  <phoneticPr fontId="7"/>
  <printOptions horizontalCentered="1" verticalCentered="1"/>
  <pageMargins left="0.70866141732283472" right="0.31496062992125984" top="0.55118110236220474" bottom="0.55118110236220474" header="0.31496062992125984" footer="0.31496062992125984"/>
  <pageSetup paperSize="9" scale="99" fitToWidth="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4DE4-C48F-48C2-9F32-D5BDF0B29D05}">
  <sheetPr codeName="Sheet9"/>
  <dimension ref="A1:N84"/>
  <sheetViews>
    <sheetView showZeros="0" view="pageBreakPreview" zoomScale="110" zoomScaleNormal="100" zoomScaleSheetLayoutView="110" workbookViewId="0"/>
  </sheetViews>
  <sheetFormatPr defaultColWidth="3.375" defaultRowHeight="19.5" customHeight="1"/>
  <cols>
    <col min="1" max="1" width="10.625" style="22" customWidth="1"/>
    <col min="2" max="2" width="5.75" style="22" customWidth="1"/>
    <col min="3" max="3" width="3.375" style="22"/>
    <col min="4" max="4" width="5.75" style="22" customWidth="1"/>
    <col min="5" max="5" width="3.375" style="22"/>
    <col min="6" max="6" width="5.75" style="22" customWidth="1"/>
    <col min="7" max="8" width="3.375" style="22"/>
    <col min="9" max="9" width="7.5" style="22" bestFit="1" customWidth="1"/>
    <col min="10" max="10" width="6.125" style="22" customWidth="1"/>
    <col min="11" max="11" width="11" style="32" bestFit="1" customWidth="1"/>
    <col min="12" max="12" width="19.125" style="22" customWidth="1"/>
    <col min="13" max="13" width="3.375" style="22"/>
    <col min="14" max="14" width="3.375" style="23"/>
    <col min="15" max="16384" width="3.375" style="22"/>
  </cols>
  <sheetData>
    <row r="1" spans="1:12" s="12" customFormat="1" ht="19.5" customHeight="1">
      <c r="A1" s="13" t="s">
        <v>220</v>
      </c>
      <c r="B1" s="13"/>
      <c r="C1" s="13"/>
      <c r="D1" s="13"/>
      <c r="E1" s="13"/>
      <c r="F1" s="13"/>
      <c r="G1" s="13"/>
      <c r="H1" s="13"/>
      <c r="I1" s="13"/>
      <c r="J1" s="13"/>
      <c r="K1" s="31"/>
      <c r="L1" s="34"/>
    </row>
    <row r="2" spans="1:12" ht="13.5">
      <c r="A2" s="107" t="s">
        <v>81</v>
      </c>
      <c r="B2" s="107"/>
      <c r="C2" s="107"/>
      <c r="D2" s="107"/>
      <c r="E2" s="107"/>
      <c r="F2" s="107"/>
      <c r="G2" s="107"/>
      <c r="H2" s="107"/>
      <c r="I2" s="107"/>
      <c r="J2" s="107"/>
      <c r="K2" s="108"/>
      <c r="L2" s="107"/>
    </row>
    <row r="3" spans="1:12" ht="13.5">
      <c r="A3" s="109" t="s">
        <v>337</v>
      </c>
      <c r="B3" s="109"/>
      <c r="C3" s="109"/>
      <c r="D3" s="109"/>
      <c r="E3" s="107"/>
      <c r="F3" s="107"/>
      <c r="G3" s="107"/>
      <c r="H3" s="107"/>
      <c r="I3" s="107"/>
      <c r="J3" s="107"/>
      <c r="K3" s="108"/>
      <c r="L3" s="107"/>
    </row>
    <row r="4" spans="1:12" ht="13.5">
      <c r="A4" s="108" t="s">
        <v>82</v>
      </c>
      <c r="B4" s="108"/>
      <c r="C4" s="108"/>
      <c r="D4" s="108"/>
      <c r="E4" s="108"/>
      <c r="F4" s="108"/>
      <c r="G4" s="108"/>
      <c r="H4" s="108"/>
      <c r="I4" s="108"/>
      <c r="J4" s="108"/>
      <c r="K4" s="108"/>
      <c r="L4" s="108"/>
    </row>
    <row r="5" spans="1:12" ht="13.5">
      <c r="A5" s="107" t="s">
        <v>12</v>
      </c>
      <c r="B5" s="107"/>
      <c r="C5" s="107"/>
      <c r="D5" s="107"/>
      <c r="E5" s="107"/>
      <c r="F5" s="107"/>
      <c r="G5" s="107"/>
      <c r="H5" s="107"/>
      <c r="I5" s="107"/>
      <c r="J5" s="107"/>
      <c r="K5" s="110"/>
      <c r="L5" s="109"/>
    </row>
    <row r="6" spans="1:12" ht="21" customHeight="1">
      <c r="A6" s="124" t="s">
        <v>227</v>
      </c>
      <c r="B6" s="321"/>
      <c r="C6" s="321"/>
      <c r="D6" s="321"/>
      <c r="E6" s="321"/>
      <c r="F6" s="321"/>
      <c r="G6" s="321"/>
      <c r="H6" s="321"/>
      <c r="I6" s="321"/>
      <c r="J6" s="321"/>
      <c r="K6" s="321"/>
      <c r="L6" s="322"/>
    </row>
    <row r="7" spans="1:12" ht="21" customHeight="1">
      <c r="A7" s="124" t="s">
        <v>83</v>
      </c>
      <c r="B7" s="321"/>
      <c r="C7" s="321"/>
      <c r="D7" s="321"/>
      <c r="E7" s="321"/>
      <c r="F7" s="321"/>
      <c r="G7" s="321"/>
      <c r="H7" s="321"/>
      <c r="I7" s="321"/>
      <c r="J7" s="321"/>
      <c r="K7" s="321"/>
      <c r="L7" s="322"/>
    </row>
    <row r="8" spans="1:12" ht="21" customHeight="1">
      <c r="A8" s="125" t="s">
        <v>13</v>
      </c>
      <c r="B8" s="323"/>
      <c r="C8" s="323"/>
      <c r="D8" s="323"/>
      <c r="E8" s="323"/>
      <c r="F8" s="323"/>
      <c r="G8" s="323"/>
      <c r="H8" s="323"/>
      <c r="I8" s="323"/>
      <c r="J8" s="323"/>
      <c r="K8" s="323"/>
      <c r="L8" s="324"/>
    </row>
    <row r="9" spans="1:12" ht="21" customHeight="1">
      <c r="A9" s="325" t="s">
        <v>14</v>
      </c>
      <c r="B9" s="326"/>
      <c r="C9" s="326"/>
      <c r="D9" s="323"/>
      <c r="E9" s="323"/>
      <c r="F9" s="323"/>
      <c r="G9" s="323"/>
      <c r="H9" s="323"/>
      <c r="I9" s="323"/>
      <c r="J9" s="323"/>
      <c r="K9" s="323"/>
      <c r="L9" s="324"/>
    </row>
    <row r="10" spans="1:12" ht="21" customHeight="1">
      <c r="A10" s="107"/>
      <c r="B10" s="107"/>
      <c r="C10" s="107"/>
      <c r="D10" s="107"/>
      <c r="E10" s="107"/>
      <c r="F10" s="107"/>
      <c r="G10" s="107"/>
      <c r="H10" s="107"/>
      <c r="I10" s="126"/>
      <c r="J10" s="107"/>
      <c r="K10" s="127"/>
      <c r="L10" s="107"/>
    </row>
    <row r="11" spans="1:12" ht="21" customHeight="1">
      <c r="A11" s="107" t="s">
        <v>84</v>
      </c>
      <c r="B11" s="107"/>
      <c r="C11" s="107"/>
      <c r="D11" s="107"/>
      <c r="E11" s="107"/>
      <c r="F11" s="107"/>
      <c r="G11" s="107"/>
      <c r="H11" s="107"/>
      <c r="I11" s="126"/>
      <c r="J11" s="107"/>
      <c r="K11" s="107"/>
      <c r="L11" s="107"/>
    </row>
    <row r="12" spans="1:12" ht="64.5" customHeight="1">
      <c r="A12" s="128" t="s">
        <v>85</v>
      </c>
      <c r="B12" s="327"/>
      <c r="C12" s="327"/>
      <c r="D12" s="327"/>
      <c r="E12" s="327"/>
      <c r="F12" s="327"/>
      <c r="G12" s="327"/>
      <c r="H12" s="327"/>
      <c r="I12" s="126"/>
      <c r="J12" s="107"/>
      <c r="K12" s="107"/>
      <c r="L12" s="129"/>
    </row>
    <row r="13" spans="1:12" ht="21" customHeight="1">
      <c r="A13" s="107"/>
      <c r="B13" s="107"/>
      <c r="C13" s="107"/>
      <c r="D13" s="107"/>
      <c r="E13" s="107"/>
      <c r="F13" s="107"/>
      <c r="G13" s="107"/>
      <c r="H13" s="107"/>
      <c r="I13" s="126"/>
      <c r="J13" s="107"/>
      <c r="K13" s="108"/>
      <c r="L13" s="109"/>
    </row>
    <row r="14" spans="1:12" ht="21" customHeight="1">
      <c r="A14" s="107"/>
      <c r="B14" s="107"/>
      <c r="C14" s="107"/>
      <c r="D14" s="107"/>
      <c r="E14" s="107"/>
      <c r="F14" s="107"/>
      <c r="G14" s="107"/>
      <c r="H14" s="107"/>
      <c r="I14" s="126"/>
      <c r="J14" s="107"/>
      <c r="K14" s="127"/>
      <c r="L14" s="107"/>
    </row>
    <row r="15" spans="1:12" ht="21" customHeight="1">
      <c r="A15" s="107"/>
      <c r="B15" s="107"/>
      <c r="C15" s="107"/>
      <c r="D15" s="107"/>
      <c r="E15" s="107"/>
      <c r="F15" s="107"/>
      <c r="G15" s="107"/>
      <c r="H15" s="107"/>
      <c r="I15" s="126"/>
      <c r="J15" s="107"/>
      <c r="K15" s="127"/>
      <c r="L15" s="129"/>
    </row>
    <row r="16" spans="1:12" ht="21" customHeight="1">
      <c r="A16" s="107" t="s">
        <v>89</v>
      </c>
      <c r="B16" s="107"/>
      <c r="C16" s="107"/>
      <c r="D16" s="107"/>
      <c r="E16" s="107"/>
      <c r="F16" s="107"/>
      <c r="G16" s="107"/>
      <c r="H16" s="107"/>
      <c r="I16" s="126"/>
      <c r="J16" s="107"/>
      <c r="K16" s="107"/>
      <c r="L16" s="107"/>
    </row>
    <row r="17" spans="1:14" ht="43.5" customHeight="1">
      <c r="A17" s="128" t="s">
        <v>85</v>
      </c>
      <c r="B17" s="327"/>
      <c r="C17" s="327"/>
      <c r="D17" s="327"/>
      <c r="E17" s="327"/>
      <c r="F17" s="327"/>
      <c r="G17" s="327"/>
      <c r="H17" s="327"/>
      <c r="I17" s="126"/>
      <c r="J17" s="107"/>
      <c r="K17" s="107"/>
      <c r="L17" s="129"/>
    </row>
    <row r="18" spans="1:14" ht="43.5" customHeight="1">
      <c r="A18" s="128" t="s">
        <v>86</v>
      </c>
      <c r="B18" s="327"/>
      <c r="C18" s="327"/>
      <c r="D18" s="327"/>
      <c r="E18" s="327"/>
      <c r="F18" s="327"/>
      <c r="G18" s="327"/>
      <c r="H18" s="327"/>
      <c r="I18" s="126"/>
      <c r="J18" s="107"/>
      <c r="K18" s="108"/>
      <c r="L18" s="109"/>
    </row>
    <row r="19" spans="1:14" ht="43.5" customHeight="1">
      <c r="A19" s="128" t="s">
        <v>87</v>
      </c>
      <c r="B19" s="327"/>
      <c r="C19" s="327"/>
      <c r="D19" s="327"/>
      <c r="E19" s="327"/>
      <c r="F19" s="327"/>
      <c r="G19" s="327"/>
      <c r="H19" s="327"/>
      <c r="I19" s="126"/>
      <c r="J19" s="107"/>
      <c r="K19" s="127"/>
      <c r="L19" s="107"/>
    </row>
    <row r="20" spans="1:14" ht="21" customHeight="1">
      <c r="A20" s="107"/>
      <c r="B20" s="107"/>
      <c r="C20" s="107"/>
      <c r="D20" s="107"/>
      <c r="E20" s="107"/>
      <c r="F20" s="107"/>
      <c r="G20" s="107"/>
      <c r="H20" s="107"/>
      <c r="I20" s="126"/>
      <c r="J20" s="107"/>
      <c r="K20" s="127"/>
      <c r="L20" s="129"/>
    </row>
    <row r="21" spans="1:14" ht="21" customHeight="1">
      <c r="A21" s="107" t="s">
        <v>90</v>
      </c>
      <c r="B21" s="107"/>
      <c r="C21" s="107"/>
      <c r="D21" s="107"/>
      <c r="E21" s="107"/>
      <c r="F21" s="107"/>
      <c r="G21" s="107"/>
      <c r="H21" s="107"/>
      <c r="I21" s="126"/>
      <c r="J21" s="107"/>
      <c r="K21" s="107"/>
      <c r="L21" s="107"/>
    </row>
    <row r="22" spans="1:14" ht="43.5" customHeight="1">
      <c r="A22" s="128" t="s">
        <v>85</v>
      </c>
      <c r="B22" s="327"/>
      <c r="C22" s="327"/>
      <c r="D22" s="327"/>
      <c r="E22" s="327"/>
      <c r="F22" s="327"/>
      <c r="G22" s="327"/>
      <c r="H22" s="327"/>
      <c r="I22" s="126"/>
      <c r="J22" s="107"/>
      <c r="K22" s="107"/>
      <c r="L22" s="129"/>
    </row>
    <row r="23" spans="1:14" ht="43.5" customHeight="1">
      <c r="A23" s="128" t="s">
        <v>86</v>
      </c>
      <c r="B23" s="327"/>
      <c r="C23" s="327"/>
      <c r="D23" s="327"/>
      <c r="E23" s="327"/>
      <c r="F23" s="327"/>
      <c r="G23" s="327"/>
      <c r="H23" s="327"/>
      <c r="I23" s="126"/>
      <c r="J23" s="107"/>
      <c r="K23" s="108"/>
      <c r="L23" s="109"/>
    </row>
    <row r="24" spans="1:14" ht="43.5" customHeight="1">
      <c r="A24" s="128" t="s">
        <v>87</v>
      </c>
      <c r="B24" s="327"/>
      <c r="C24" s="327"/>
      <c r="D24" s="327"/>
      <c r="E24" s="327"/>
      <c r="F24" s="327"/>
      <c r="G24" s="327"/>
      <c r="H24" s="327"/>
      <c r="I24" s="126"/>
      <c r="J24" s="107"/>
      <c r="K24" s="127"/>
      <c r="L24" s="107"/>
    </row>
    <row r="25" spans="1:14" ht="21" customHeight="1">
      <c r="A25" s="107"/>
      <c r="B25" s="130"/>
      <c r="C25" s="107"/>
      <c r="D25" s="107"/>
      <c r="E25" s="107"/>
      <c r="F25" s="107"/>
      <c r="G25" s="107"/>
      <c r="H25" s="107"/>
      <c r="I25" s="107"/>
      <c r="J25" s="107"/>
      <c r="K25" s="107"/>
      <c r="L25" s="107"/>
      <c r="N25" s="22"/>
    </row>
    <row r="26" spans="1:14" ht="21" customHeight="1">
      <c r="A26" s="107" t="s">
        <v>88</v>
      </c>
      <c r="B26" s="107"/>
      <c r="C26" s="107"/>
      <c r="D26" s="107"/>
      <c r="E26" s="107"/>
      <c r="F26" s="107"/>
      <c r="G26" s="107"/>
      <c r="H26" s="107"/>
      <c r="I26" s="126"/>
      <c r="J26" s="107"/>
      <c r="K26" s="107"/>
      <c r="L26" s="107"/>
    </row>
    <row r="27" spans="1:14" ht="43.5" customHeight="1">
      <c r="A27" s="128" t="s">
        <v>85</v>
      </c>
      <c r="B27" s="327"/>
      <c r="C27" s="327"/>
      <c r="D27" s="327"/>
      <c r="E27" s="327"/>
      <c r="F27" s="327"/>
      <c r="G27" s="327"/>
      <c r="H27" s="327"/>
      <c r="I27" s="126"/>
      <c r="J27" s="107"/>
      <c r="K27" s="107"/>
      <c r="L27" s="129"/>
    </row>
    <row r="28" spans="1:14" ht="43.5" customHeight="1">
      <c r="A28" s="128" t="s">
        <v>86</v>
      </c>
      <c r="B28" s="327"/>
      <c r="C28" s="327"/>
      <c r="D28" s="327"/>
      <c r="E28" s="327"/>
      <c r="F28" s="327"/>
      <c r="G28" s="327"/>
      <c r="H28" s="327"/>
      <c r="I28" s="126"/>
      <c r="J28" s="107"/>
      <c r="K28" s="108"/>
      <c r="L28" s="109"/>
    </row>
    <row r="29" spans="1:14" ht="21" customHeight="1">
      <c r="A29" s="107"/>
      <c r="B29" s="107"/>
      <c r="C29" s="107"/>
      <c r="D29" s="107"/>
      <c r="E29" s="107"/>
      <c r="F29" s="107"/>
      <c r="G29" s="107"/>
      <c r="H29" s="107"/>
      <c r="I29" s="126"/>
      <c r="J29" s="107"/>
      <c r="K29" s="127"/>
      <c r="L29" s="129"/>
    </row>
    <row r="30" spans="1:14" ht="21" customHeight="1">
      <c r="A30" s="107"/>
      <c r="B30" s="130"/>
      <c r="C30" s="107"/>
      <c r="D30" s="107"/>
      <c r="E30" s="107"/>
      <c r="F30" s="107"/>
      <c r="G30" s="107"/>
      <c r="H30" s="107"/>
      <c r="I30" s="107"/>
      <c r="J30" s="107"/>
      <c r="K30" s="107"/>
      <c r="L30" s="107"/>
      <c r="N30" s="22"/>
    </row>
    <row r="31" spans="1:14" ht="21" customHeight="1">
      <c r="A31" s="107"/>
      <c r="B31" s="130"/>
      <c r="C31" s="107"/>
      <c r="D31" s="107"/>
      <c r="E31" s="107"/>
      <c r="F31" s="107"/>
      <c r="G31" s="107"/>
      <c r="H31" s="107"/>
      <c r="I31" s="107"/>
      <c r="J31" s="107"/>
      <c r="K31" s="107"/>
      <c r="L31" s="107"/>
      <c r="N31" s="22"/>
    </row>
    <row r="32" spans="1:14" ht="21" customHeight="1">
      <c r="A32" s="107"/>
      <c r="B32" s="130"/>
      <c r="C32" s="107"/>
      <c r="D32" s="107"/>
      <c r="E32" s="107"/>
      <c r="F32" s="107"/>
      <c r="G32" s="107"/>
      <c r="H32" s="107"/>
      <c r="I32" s="107"/>
      <c r="J32" s="107"/>
      <c r="K32" s="107"/>
      <c r="L32" s="107"/>
      <c r="N32" s="22"/>
    </row>
    <row r="33" spans="1:14" ht="21" customHeight="1">
      <c r="A33" s="107"/>
      <c r="B33" s="130"/>
      <c r="C33" s="107"/>
      <c r="D33" s="107"/>
      <c r="E33" s="107"/>
      <c r="F33" s="107"/>
      <c r="G33" s="107"/>
      <c r="H33" s="107"/>
      <c r="I33" s="107"/>
      <c r="J33" s="107"/>
      <c r="K33" s="107"/>
      <c r="L33" s="107"/>
      <c r="N33" s="22"/>
    </row>
    <row r="34" spans="1:14" ht="21" customHeight="1">
      <c r="A34" s="107"/>
      <c r="B34" s="130"/>
      <c r="C34" s="107"/>
      <c r="D34" s="107"/>
      <c r="E34" s="107"/>
      <c r="F34" s="107"/>
      <c r="G34" s="107"/>
      <c r="H34" s="107"/>
      <c r="I34" s="107"/>
      <c r="J34" s="107"/>
      <c r="K34" s="107"/>
      <c r="L34" s="107"/>
      <c r="N34" s="22"/>
    </row>
    <row r="35" spans="1:14" ht="21" customHeight="1">
      <c r="A35" s="107"/>
      <c r="B35" s="130"/>
      <c r="C35" s="107"/>
      <c r="D35" s="107"/>
      <c r="E35" s="107"/>
      <c r="F35" s="107"/>
      <c r="G35" s="107"/>
      <c r="H35" s="107"/>
      <c r="I35" s="107"/>
      <c r="J35" s="107"/>
      <c r="K35" s="107"/>
      <c r="L35" s="107"/>
      <c r="N35" s="22"/>
    </row>
    <row r="36" spans="1:14" ht="21" customHeight="1">
      <c r="A36" s="107"/>
      <c r="B36" s="130"/>
      <c r="C36" s="107"/>
      <c r="D36" s="107"/>
      <c r="E36" s="107"/>
      <c r="F36" s="107"/>
      <c r="G36" s="107"/>
      <c r="H36" s="107"/>
      <c r="I36" s="107"/>
      <c r="J36" s="107"/>
      <c r="K36" s="107"/>
      <c r="L36" s="107"/>
      <c r="N36" s="22"/>
    </row>
    <row r="37" spans="1:14" ht="21" customHeight="1">
      <c r="A37" s="107"/>
      <c r="B37" s="130"/>
      <c r="C37" s="107"/>
      <c r="D37" s="107"/>
      <c r="E37" s="107"/>
      <c r="F37" s="107"/>
      <c r="G37" s="107"/>
      <c r="H37" s="107"/>
      <c r="I37" s="107"/>
      <c r="J37" s="107"/>
      <c r="K37" s="107"/>
      <c r="L37" s="107"/>
      <c r="N37" s="22"/>
    </row>
    <row r="38" spans="1:14" ht="21" customHeight="1">
      <c r="A38" s="107"/>
      <c r="B38" s="130"/>
      <c r="C38" s="107"/>
      <c r="D38" s="107"/>
      <c r="E38" s="107"/>
      <c r="F38" s="107"/>
      <c r="G38" s="107"/>
      <c r="H38" s="107"/>
      <c r="I38" s="107"/>
      <c r="J38" s="107"/>
      <c r="K38" s="107"/>
      <c r="L38" s="107"/>
      <c r="N38" s="22"/>
    </row>
    <row r="39" spans="1:14" ht="21" customHeight="1">
      <c r="A39" s="107"/>
      <c r="B39" s="130"/>
      <c r="C39" s="107"/>
      <c r="D39" s="107"/>
      <c r="E39" s="107"/>
      <c r="F39" s="107"/>
      <c r="G39" s="107"/>
      <c r="H39" s="107"/>
      <c r="I39" s="107"/>
      <c r="J39" s="107"/>
      <c r="K39" s="107"/>
      <c r="L39" s="107"/>
      <c r="N39" s="22"/>
    </row>
    <row r="40" spans="1:14" ht="21" customHeight="1">
      <c r="A40" s="107"/>
      <c r="B40" s="130"/>
      <c r="C40" s="107"/>
      <c r="D40" s="107"/>
      <c r="E40" s="107"/>
      <c r="F40" s="107"/>
      <c r="G40" s="107"/>
      <c r="H40" s="107"/>
      <c r="I40" s="107"/>
      <c r="J40" s="107"/>
      <c r="K40" s="107"/>
      <c r="L40" s="107"/>
      <c r="N40" s="22"/>
    </row>
    <row r="41" spans="1:14" ht="21" customHeight="1">
      <c r="A41" s="107"/>
      <c r="B41" s="130"/>
      <c r="C41" s="107"/>
      <c r="D41" s="107"/>
      <c r="E41" s="107"/>
      <c r="F41" s="107"/>
      <c r="G41" s="107"/>
      <c r="H41" s="107"/>
      <c r="I41" s="107"/>
      <c r="J41" s="107"/>
      <c r="K41" s="107"/>
      <c r="L41" s="107"/>
      <c r="N41" s="22"/>
    </row>
    <row r="42" spans="1:14" ht="21" customHeight="1">
      <c r="A42" s="107"/>
      <c r="B42" s="130"/>
      <c r="C42" s="107"/>
      <c r="D42" s="107"/>
      <c r="E42" s="107"/>
      <c r="F42" s="107"/>
      <c r="G42" s="107"/>
      <c r="H42" s="107"/>
      <c r="I42" s="107"/>
      <c r="J42" s="107"/>
      <c r="K42" s="107"/>
      <c r="L42" s="107"/>
      <c r="N42" s="22"/>
    </row>
    <row r="43" spans="1:14" ht="21" customHeight="1">
      <c r="A43" s="107"/>
      <c r="B43" s="130"/>
      <c r="C43" s="107"/>
      <c r="D43" s="107"/>
      <c r="E43" s="107"/>
      <c r="F43" s="107"/>
      <c r="G43" s="107"/>
      <c r="H43" s="107"/>
      <c r="I43" s="107"/>
      <c r="J43" s="107"/>
      <c r="K43" s="107"/>
      <c r="L43" s="107"/>
      <c r="N43" s="22"/>
    </row>
    <row r="44" spans="1:14" ht="21" customHeight="1">
      <c r="A44" s="107"/>
      <c r="B44" s="130"/>
      <c r="C44" s="107"/>
      <c r="D44" s="107"/>
      <c r="E44" s="107"/>
      <c r="F44" s="107"/>
      <c r="G44" s="107"/>
      <c r="H44" s="107"/>
      <c r="I44" s="107"/>
      <c r="J44" s="107"/>
      <c r="K44" s="107"/>
      <c r="L44" s="107"/>
      <c r="N44" s="22"/>
    </row>
    <row r="45" spans="1:14" ht="21" customHeight="1">
      <c r="A45" s="107"/>
      <c r="B45" s="130"/>
      <c r="C45" s="107"/>
      <c r="D45" s="107"/>
      <c r="E45" s="107"/>
      <c r="F45" s="107"/>
      <c r="G45" s="107"/>
      <c r="H45" s="107"/>
      <c r="I45" s="107"/>
      <c r="J45" s="107"/>
      <c r="K45" s="107"/>
      <c r="L45" s="107"/>
      <c r="N45" s="22"/>
    </row>
    <row r="46" spans="1:14" ht="21" customHeight="1">
      <c r="A46" s="107"/>
      <c r="B46" s="130"/>
      <c r="C46" s="107"/>
      <c r="D46" s="107"/>
      <c r="E46" s="107"/>
      <c r="F46" s="107"/>
      <c r="G46" s="107"/>
      <c r="H46" s="107"/>
      <c r="I46" s="107"/>
      <c r="J46" s="107"/>
      <c r="K46" s="107"/>
      <c r="L46" s="107"/>
      <c r="N46" s="22"/>
    </row>
    <row r="47" spans="1:14" ht="21" customHeight="1">
      <c r="A47" s="107"/>
      <c r="B47" s="130"/>
      <c r="C47" s="107"/>
      <c r="D47" s="107"/>
      <c r="E47" s="107"/>
      <c r="F47" s="107"/>
      <c r="G47" s="107"/>
      <c r="H47" s="107"/>
      <c r="I47" s="107"/>
      <c r="J47" s="107"/>
      <c r="K47" s="107"/>
      <c r="L47" s="107"/>
      <c r="N47" s="22"/>
    </row>
    <row r="48" spans="1:14" ht="21" customHeight="1">
      <c r="A48" s="107"/>
      <c r="B48" s="130"/>
      <c r="C48" s="107"/>
      <c r="D48" s="107"/>
      <c r="E48" s="107"/>
      <c r="F48" s="107"/>
      <c r="G48" s="107"/>
      <c r="H48" s="107"/>
      <c r="I48" s="107"/>
      <c r="J48" s="107"/>
      <c r="K48" s="107"/>
      <c r="L48" s="107"/>
      <c r="N48" s="22"/>
    </row>
    <row r="49" spans="1:14" ht="21" customHeight="1">
      <c r="A49" s="107"/>
      <c r="B49" s="130"/>
      <c r="C49" s="107"/>
      <c r="D49" s="107"/>
      <c r="E49" s="107"/>
      <c r="F49" s="107"/>
      <c r="G49" s="107"/>
      <c r="H49" s="107"/>
      <c r="I49" s="107"/>
      <c r="J49" s="107"/>
      <c r="K49" s="107"/>
      <c r="L49" s="107"/>
      <c r="N49" s="22"/>
    </row>
    <row r="50" spans="1:14" ht="21" customHeight="1">
      <c r="A50" s="107"/>
      <c r="B50" s="130"/>
      <c r="C50" s="107"/>
      <c r="D50" s="107"/>
      <c r="E50" s="107"/>
      <c r="F50" s="107"/>
      <c r="G50" s="107"/>
      <c r="H50" s="107"/>
      <c r="I50" s="107"/>
      <c r="J50" s="107"/>
      <c r="K50" s="107"/>
      <c r="L50" s="107"/>
      <c r="N50" s="22"/>
    </row>
    <row r="51" spans="1:14" ht="21" customHeight="1">
      <c r="A51" s="107"/>
      <c r="B51" s="130"/>
      <c r="C51" s="107"/>
      <c r="D51" s="107"/>
      <c r="E51" s="107"/>
      <c r="F51" s="107"/>
      <c r="G51" s="107"/>
      <c r="H51" s="107"/>
      <c r="I51" s="107"/>
      <c r="J51" s="107"/>
      <c r="K51" s="107"/>
      <c r="L51" s="107"/>
      <c r="N51" s="22"/>
    </row>
    <row r="52" spans="1:14" ht="36.75" customHeight="1">
      <c r="A52" s="107"/>
      <c r="B52" s="130"/>
      <c r="C52" s="107"/>
      <c r="D52" s="107"/>
      <c r="E52" s="107"/>
      <c r="F52" s="107"/>
      <c r="G52" s="107"/>
      <c r="H52" s="107"/>
      <c r="I52" s="107"/>
      <c r="J52" s="107"/>
      <c r="K52" s="107"/>
      <c r="L52" s="107"/>
      <c r="N52" s="22"/>
    </row>
    <row r="53" spans="1:14" ht="19.5" customHeight="1">
      <c r="A53" s="26" t="s">
        <v>31</v>
      </c>
    </row>
    <row r="54" spans="1:14" ht="19.5" customHeight="1">
      <c r="A54" s="26"/>
    </row>
    <row r="55" spans="1:14" ht="19.5" customHeight="1">
      <c r="A55" s="26"/>
    </row>
    <row r="56" spans="1:14" ht="19.5" customHeight="1">
      <c r="A56" s="26"/>
    </row>
    <row r="57" spans="1:14" ht="19.5" customHeight="1">
      <c r="A57" s="26"/>
    </row>
    <row r="58" spans="1:14" ht="19.5" customHeight="1">
      <c r="A58" s="26"/>
    </row>
    <row r="59" spans="1:14" ht="19.5" customHeight="1">
      <c r="A59" s="26"/>
    </row>
    <row r="60" spans="1:14" ht="19.5" customHeight="1">
      <c r="A60" s="26"/>
    </row>
    <row r="61" spans="1:14" ht="19.5" customHeight="1">
      <c r="A61" s="26"/>
    </row>
    <row r="62" spans="1:14" ht="19.5" customHeight="1">
      <c r="A62" s="26"/>
    </row>
    <row r="63" spans="1:14" ht="19.5" customHeight="1">
      <c r="A63" s="26"/>
    </row>
    <row r="64" spans="1:14" ht="19.5" customHeight="1">
      <c r="A64" s="26"/>
    </row>
    <row r="65" spans="1:1" ht="19.5" customHeight="1">
      <c r="A65" s="26"/>
    </row>
    <row r="66" spans="1:1" ht="19.5" customHeight="1">
      <c r="A66" s="26"/>
    </row>
    <row r="67" spans="1:1" ht="19.5" customHeight="1">
      <c r="A67" s="26"/>
    </row>
    <row r="68" spans="1:1" ht="19.5" customHeight="1">
      <c r="A68" s="26"/>
    </row>
    <row r="69" spans="1:1" ht="19.5" customHeight="1">
      <c r="A69" s="26"/>
    </row>
    <row r="70" spans="1:1" ht="19.5" customHeight="1">
      <c r="A70" s="26"/>
    </row>
    <row r="71" spans="1:1" ht="19.5" customHeight="1">
      <c r="A71" s="26"/>
    </row>
    <row r="72" spans="1:1" ht="19.5" customHeight="1">
      <c r="A72" s="26"/>
    </row>
    <row r="73" spans="1:1" ht="19.5" customHeight="1">
      <c r="A73" s="26"/>
    </row>
    <row r="74" spans="1:1" ht="19.5" customHeight="1">
      <c r="A74" s="26"/>
    </row>
    <row r="75" spans="1:1" ht="19.5" customHeight="1">
      <c r="A75" s="26"/>
    </row>
    <row r="76" spans="1:1" ht="19.5" customHeight="1">
      <c r="A76" s="26"/>
    </row>
    <row r="77" spans="1:1" ht="19.5" customHeight="1">
      <c r="A77" s="26"/>
    </row>
    <row r="78" spans="1:1" ht="19.5" customHeight="1">
      <c r="A78" s="26"/>
    </row>
    <row r="79" spans="1:1" ht="19.5" customHeight="1">
      <c r="A79" s="26"/>
    </row>
    <row r="80" spans="1:1" ht="19.5" customHeight="1">
      <c r="A80" s="26"/>
    </row>
    <row r="81" spans="1:1" ht="19.5" customHeight="1">
      <c r="A81" s="26"/>
    </row>
    <row r="82" spans="1:1" ht="19.5" customHeight="1">
      <c r="A82" s="26"/>
    </row>
    <row r="83" spans="1:1" ht="19.5" customHeight="1">
      <c r="A83" s="26"/>
    </row>
    <row r="84" spans="1:1" ht="19.5" customHeight="1">
      <c r="A84" s="26"/>
    </row>
  </sheetData>
  <protectedRanges>
    <protectedRange sqref="L5" name="範囲2"/>
    <protectedRange sqref="J16:J18 J26:J28 J21:J23 K10:L10 J11:L13 K26:L29 K14 K15:L24 J9:L9" name="範囲1"/>
  </protectedRanges>
  <mergeCells count="14">
    <mergeCell ref="B28:H28"/>
    <mergeCell ref="B12:H12"/>
    <mergeCell ref="B17:H17"/>
    <mergeCell ref="B18:H18"/>
    <mergeCell ref="B19:H19"/>
    <mergeCell ref="B22:H22"/>
    <mergeCell ref="B23:H23"/>
    <mergeCell ref="B24:H24"/>
    <mergeCell ref="B6:L6"/>
    <mergeCell ref="B7:L7"/>
    <mergeCell ref="B8:L8"/>
    <mergeCell ref="A9:C9"/>
    <mergeCell ref="B27:H27"/>
    <mergeCell ref="D9:L9"/>
  </mergeCells>
  <phoneticPr fontId="7"/>
  <dataValidations count="1">
    <dataValidation type="list" allowBlank="1" showInputMessage="1" showErrorMessage="1" sqref="L29 L25 L15 L20" xr:uid="{220745A1-2F39-41BA-A360-5B5ED7858922}">
      <formula1>$A$53:$A$53</formula1>
    </dataValidation>
  </dataValidations>
  <printOptions horizontalCentered="1" verticalCentered="1"/>
  <pageMargins left="0.70866141732283472" right="0.31496062992125984" top="0.35433070866141736" bottom="0.35433070866141736" header="0.11811023622047245" footer="0.11811023622047245"/>
  <pageSetup paperSize="9" scale="99" fitToWidth="0"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7ACB2-CE5D-42CA-83C0-1B539768D6F4}">
  <sheetPr codeName="Sheet20"/>
  <dimension ref="A1:AE59"/>
  <sheetViews>
    <sheetView view="pageBreakPreview" zoomScale="90" zoomScaleNormal="100" zoomScaleSheetLayoutView="90" workbookViewId="0"/>
  </sheetViews>
  <sheetFormatPr defaultColWidth="9" defaultRowHeight="13.5"/>
  <cols>
    <col min="1" max="1" width="2.75" style="17" customWidth="1"/>
    <col min="2" max="2" width="11.875" style="17" customWidth="1"/>
    <col min="3" max="4" width="5.5" style="17" customWidth="1"/>
    <col min="5" max="5" width="2.5" style="17" customWidth="1"/>
    <col min="6" max="6" width="3" style="17" customWidth="1"/>
    <col min="7" max="7" width="2.5" style="17" customWidth="1"/>
    <col min="8" max="8" width="3" style="17" customWidth="1"/>
    <col min="9" max="9" width="2.5" style="17" customWidth="1"/>
    <col min="10" max="10" width="3" style="17" customWidth="1"/>
    <col min="11" max="11" width="2.5" style="17" customWidth="1"/>
    <col min="12" max="12" width="3" style="17" customWidth="1"/>
    <col min="13" max="13" width="2.5" style="17" customWidth="1"/>
    <col min="14" max="14" width="3" style="17" customWidth="1"/>
    <col min="15" max="15" width="2.5" style="17" customWidth="1"/>
    <col min="16" max="16" width="3" style="17" customWidth="1"/>
    <col min="17" max="17" width="2.5" style="17" customWidth="1"/>
    <col min="18" max="18" width="3" style="17" customWidth="1"/>
    <col min="19" max="19" width="2.5" style="17" customWidth="1"/>
    <col min="20" max="20" width="3" style="17" customWidth="1"/>
    <col min="21" max="21" width="2.5" style="17" customWidth="1"/>
    <col min="22" max="22" width="3" style="17" customWidth="1"/>
    <col min="23" max="23" width="2.5" style="17" customWidth="1"/>
    <col min="24" max="24" width="3" style="17" customWidth="1"/>
    <col min="25" max="25" width="5" style="17" customWidth="1"/>
    <col min="26" max="16384" width="9" style="17"/>
  </cols>
  <sheetData>
    <row r="1" spans="1:24" s="12" customFormat="1" ht="22.5" customHeight="1">
      <c r="A1" s="13" t="s">
        <v>221</v>
      </c>
      <c r="B1" s="13"/>
      <c r="C1" s="13"/>
      <c r="D1" s="13"/>
      <c r="E1" s="13"/>
      <c r="F1" s="13"/>
      <c r="G1" s="13"/>
      <c r="H1" s="13"/>
      <c r="I1" s="13"/>
      <c r="J1" s="13"/>
      <c r="K1" s="13"/>
      <c r="L1" s="13"/>
      <c r="M1" s="13"/>
      <c r="N1" s="13"/>
      <c r="O1" s="13"/>
      <c r="P1" s="13"/>
      <c r="Q1" s="13"/>
      <c r="R1" s="13"/>
      <c r="S1" s="13"/>
      <c r="T1" s="13"/>
      <c r="U1" s="13"/>
      <c r="V1" s="13"/>
      <c r="W1" s="13"/>
      <c r="X1" s="13"/>
    </row>
    <row r="2" spans="1:24">
      <c r="A2" s="14" t="s">
        <v>91</v>
      </c>
      <c r="B2" s="14"/>
      <c r="C2" s="14"/>
      <c r="D2" s="14"/>
      <c r="E2" s="14"/>
      <c r="F2" s="14"/>
      <c r="G2" s="14"/>
      <c r="H2" s="14"/>
      <c r="I2" s="14"/>
      <c r="J2" s="14"/>
      <c r="K2" s="14"/>
      <c r="L2" s="14"/>
      <c r="M2" s="14"/>
      <c r="N2" s="14"/>
      <c r="O2" s="14"/>
      <c r="P2" s="14"/>
      <c r="Q2" s="14"/>
      <c r="R2" s="14"/>
      <c r="S2" s="14"/>
      <c r="T2" s="14"/>
      <c r="U2" s="14"/>
      <c r="V2" s="14"/>
      <c r="W2" s="14"/>
      <c r="X2" s="14"/>
    </row>
    <row r="3" spans="1:24" ht="14.25" customHeight="1">
      <c r="R3" s="329" t="s">
        <v>0</v>
      </c>
      <c r="S3" s="329"/>
      <c r="T3" s="329"/>
      <c r="U3" s="329"/>
      <c r="V3" s="329"/>
      <c r="W3" s="329"/>
      <c r="X3" s="329"/>
    </row>
    <row r="4" spans="1:24" ht="14.25" customHeight="1">
      <c r="R4" s="329" t="s">
        <v>1</v>
      </c>
      <c r="S4" s="329"/>
      <c r="T4" s="329"/>
      <c r="U4" s="329"/>
      <c r="V4" s="329"/>
      <c r="W4" s="329"/>
      <c r="X4" s="329"/>
    </row>
    <row r="5" spans="1:24" ht="14.25" customHeight="1">
      <c r="A5" s="16"/>
      <c r="B5" s="16"/>
      <c r="C5" s="16"/>
      <c r="D5" s="16"/>
      <c r="E5" s="16"/>
      <c r="F5" s="16"/>
      <c r="G5" s="16"/>
      <c r="H5" s="16"/>
      <c r="I5" s="16"/>
      <c r="J5" s="16"/>
      <c r="K5" s="16"/>
      <c r="L5" s="16"/>
      <c r="M5" s="16"/>
      <c r="N5" s="16"/>
      <c r="O5" s="16"/>
      <c r="P5" s="16"/>
      <c r="Q5" s="16"/>
      <c r="R5" s="16"/>
      <c r="S5" s="16"/>
      <c r="T5" s="16"/>
      <c r="U5" s="16"/>
      <c r="V5" s="16"/>
      <c r="W5" s="16"/>
      <c r="X5" s="16"/>
    </row>
    <row r="6" spans="1:24">
      <c r="A6" s="1" t="s">
        <v>42</v>
      </c>
      <c r="B6" s="1"/>
      <c r="C6" s="1"/>
      <c r="D6" s="15"/>
      <c r="E6" s="15"/>
      <c r="F6" s="15"/>
      <c r="G6" s="15"/>
      <c r="H6" s="15"/>
      <c r="I6" s="15"/>
      <c r="J6" s="15"/>
      <c r="K6" s="15"/>
      <c r="L6" s="15"/>
      <c r="M6" s="15"/>
      <c r="N6" s="15"/>
      <c r="O6" s="15"/>
      <c r="P6" s="15"/>
      <c r="Q6" s="15"/>
      <c r="R6" s="15"/>
      <c r="S6" s="15"/>
      <c r="T6" s="15"/>
      <c r="U6" s="15"/>
      <c r="V6" s="15"/>
      <c r="W6" s="15"/>
      <c r="X6" s="15"/>
    </row>
    <row r="7" spans="1:24">
      <c r="A7" s="17" t="s">
        <v>95</v>
      </c>
      <c r="D7" s="104"/>
      <c r="E7" s="104"/>
      <c r="F7" s="104"/>
      <c r="G7" s="104"/>
      <c r="H7" s="104"/>
      <c r="I7" s="104"/>
      <c r="J7" s="104"/>
      <c r="K7" s="104"/>
      <c r="L7" s="104"/>
      <c r="M7" s="104"/>
      <c r="N7" s="104"/>
      <c r="O7" s="104"/>
      <c r="P7" s="104"/>
      <c r="Q7" s="104"/>
      <c r="R7" s="104"/>
      <c r="S7" s="104"/>
      <c r="T7" s="104"/>
      <c r="U7" s="104"/>
      <c r="V7" s="104"/>
      <c r="W7" s="104"/>
      <c r="X7" s="104"/>
    </row>
    <row r="8" spans="1:24">
      <c r="A8" s="105"/>
      <c r="B8" s="105"/>
      <c r="C8" s="105"/>
      <c r="D8" s="105"/>
      <c r="E8" s="105"/>
      <c r="F8" s="105"/>
      <c r="G8" s="105"/>
      <c r="H8" s="105"/>
      <c r="I8" s="105"/>
      <c r="J8" s="105"/>
      <c r="K8" s="105"/>
      <c r="L8" s="105"/>
      <c r="M8" s="105"/>
      <c r="N8" s="105"/>
      <c r="O8" s="105"/>
      <c r="P8" s="105"/>
      <c r="Q8" s="105"/>
      <c r="R8" s="105"/>
      <c r="S8" s="105"/>
      <c r="T8" s="105"/>
      <c r="U8" s="105"/>
      <c r="V8" s="105"/>
      <c r="W8" s="105"/>
      <c r="X8" s="105"/>
    </row>
    <row r="9" spans="1:24" ht="14.25" customHeight="1">
      <c r="A9" s="104"/>
      <c r="B9" s="104"/>
      <c r="C9" s="104"/>
      <c r="D9" s="104"/>
      <c r="E9" s="104"/>
      <c r="F9" s="104"/>
      <c r="G9" s="104"/>
      <c r="H9" s="104"/>
      <c r="I9" s="104"/>
      <c r="J9" s="104"/>
      <c r="K9" s="104"/>
      <c r="L9" s="104"/>
      <c r="M9" s="104"/>
      <c r="N9" s="104"/>
      <c r="O9" s="105" t="s">
        <v>2</v>
      </c>
      <c r="R9" s="105"/>
    </row>
    <row r="10" spans="1:24" ht="14.25" customHeight="1">
      <c r="A10" s="104"/>
      <c r="B10" s="104"/>
      <c r="C10" s="104"/>
      <c r="D10" s="104"/>
      <c r="E10" s="104"/>
      <c r="F10" s="104"/>
      <c r="G10" s="104"/>
      <c r="H10" s="104"/>
      <c r="I10" s="104"/>
      <c r="J10" s="104"/>
      <c r="K10" s="104"/>
      <c r="L10" s="104"/>
      <c r="M10" s="104"/>
      <c r="N10" s="104"/>
      <c r="O10" s="105" t="s">
        <v>41</v>
      </c>
      <c r="R10" s="105"/>
    </row>
    <row r="11" spans="1:24" ht="14.25" customHeight="1">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row>
    <row r="12" spans="1:24">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row>
    <row r="13" spans="1:24" ht="14.25" customHeight="1">
      <c r="A13" s="331" t="s">
        <v>338</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row>
    <row r="14" spans="1:24">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5"/>
    </row>
    <row r="15" spans="1:24" ht="63" customHeight="1">
      <c r="A15" s="328" t="s">
        <v>191</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row>
    <row r="16" spans="1:24" ht="19.5" customHeight="1">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row>
    <row r="17" spans="1:24" ht="14.25" customHeight="1">
      <c r="A17" s="330" t="s">
        <v>3</v>
      </c>
      <c r="B17" s="330"/>
      <c r="C17" s="330"/>
      <c r="D17" s="330"/>
      <c r="E17" s="330"/>
      <c r="F17" s="330"/>
      <c r="G17" s="330"/>
      <c r="H17" s="330"/>
      <c r="I17" s="330"/>
      <c r="J17" s="330"/>
      <c r="K17" s="330"/>
      <c r="L17" s="330"/>
      <c r="M17" s="330"/>
      <c r="N17" s="330"/>
      <c r="O17" s="330"/>
      <c r="P17" s="330"/>
      <c r="Q17" s="330"/>
      <c r="R17" s="330"/>
      <c r="S17" s="330"/>
      <c r="T17" s="330"/>
      <c r="U17" s="330"/>
      <c r="V17" s="330"/>
      <c r="W17" s="330"/>
      <c r="X17" s="330"/>
    </row>
    <row r="18" spans="1:24" ht="19.5" customHeight="1">
      <c r="A18" s="18"/>
      <c r="B18" s="18"/>
      <c r="C18" s="18"/>
      <c r="D18" s="18"/>
      <c r="E18" s="18"/>
      <c r="F18" s="18"/>
      <c r="G18" s="18"/>
      <c r="H18" s="18"/>
      <c r="I18" s="18"/>
      <c r="J18" s="18"/>
      <c r="K18" s="18"/>
      <c r="L18" s="18"/>
      <c r="M18" s="18"/>
      <c r="N18" s="18"/>
      <c r="O18" s="18"/>
      <c r="P18" s="18"/>
      <c r="Q18" s="18"/>
      <c r="R18" s="18"/>
      <c r="S18" s="18"/>
      <c r="T18" s="18"/>
      <c r="U18" s="18"/>
      <c r="V18" s="18"/>
      <c r="W18" s="18"/>
      <c r="X18" s="18"/>
    </row>
    <row r="19" spans="1:24" ht="19.5" customHeight="1">
      <c r="A19" s="105" t="s">
        <v>92</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row>
    <row r="20" spans="1:24" ht="19.5" customHeight="1">
      <c r="A20" s="328"/>
      <c r="B20" s="328"/>
      <c r="C20" s="328"/>
      <c r="D20" s="328"/>
      <c r="E20" s="328"/>
      <c r="F20" s="328"/>
      <c r="G20" s="328"/>
      <c r="H20" s="328"/>
      <c r="I20" s="328"/>
      <c r="J20" s="328"/>
      <c r="K20" s="328"/>
      <c r="L20" s="328"/>
      <c r="M20" s="328"/>
      <c r="N20" s="328"/>
      <c r="O20" s="328"/>
      <c r="P20" s="328"/>
      <c r="Q20" s="328"/>
      <c r="R20" s="328"/>
      <c r="S20" s="328"/>
      <c r="T20" s="328"/>
      <c r="U20" s="328"/>
      <c r="V20" s="328"/>
      <c r="W20" s="328"/>
      <c r="X20" s="328"/>
    </row>
    <row r="21" spans="1:24" ht="19.5" customHeight="1">
      <c r="A21" s="105" t="s">
        <v>246</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row>
    <row r="22" spans="1:24" ht="19.5" customHeight="1">
      <c r="A22" s="328"/>
      <c r="B22" s="328"/>
      <c r="C22" s="328"/>
      <c r="D22" s="328"/>
      <c r="E22" s="328"/>
      <c r="F22" s="328"/>
      <c r="G22" s="328"/>
      <c r="H22" s="328"/>
      <c r="I22" s="328"/>
      <c r="J22" s="328"/>
      <c r="K22" s="328"/>
      <c r="L22" s="328"/>
      <c r="M22" s="328"/>
      <c r="N22" s="328"/>
      <c r="O22" s="328"/>
      <c r="P22" s="328"/>
      <c r="Q22" s="328"/>
      <c r="R22" s="328"/>
      <c r="S22" s="328"/>
      <c r="T22" s="328"/>
      <c r="U22" s="328"/>
      <c r="V22" s="328"/>
      <c r="W22" s="328"/>
      <c r="X22" s="328"/>
    </row>
    <row r="23" spans="1:24" ht="19.5" customHeight="1">
      <c r="A23" s="105" t="s">
        <v>93</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row>
    <row r="24" spans="1:24" ht="19.5" customHeight="1">
      <c r="A24" s="328"/>
      <c r="B24" s="328"/>
      <c r="C24" s="328"/>
      <c r="D24" s="328"/>
      <c r="E24" s="328"/>
      <c r="F24" s="328"/>
      <c r="G24" s="328"/>
      <c r="H24" s="328"/>
      <c r="I24" s="328"/>
      <c r="J24" s="328"/>
      <c r="K24" s="328"/>
      <c r="L24" s="328"/>
      <c r="M24" s="328"/>
      <c r="N24" s="328"/>
      <c r="O24" s="328"/>
      <c r="P24" s="328"/>
      <c r="Q24" s="328"/>
      <c r="R24" s="328"/>
      <c r="S24" s="328"/>
      <c r="T24" s="328"/>
      <c r="U24" s="328"/>
      <c r="V24" s="328"/>
      <c r="W24" s="328"/>
      <c r="X24" s="328"/>
    </row>
    <row r="25" spans="1:24" ht="19.5" customHeight="1">
      <c r="A25" s="105" t="s">
        <v>94</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row>
    <row r="26" spans="1:24" ht="19.5" customHeight="1">
      <c r="A26" s="328"/>
      <c r="B26" s="328"/>
      <c r="C26" s="328"/>
      <c r="D26" s="328"/>
      <c r="E26" s="328"/>
      <c r="F26" s="328"/>
      <c r="G26" s="328"/>
      <c r="H26" s="328"/>
      <c r="I26" s="328"/>
      <c r="J26" s="328"/>
      <c r="K26" s="328"/>
      <c r="L26" s="328"/>
      <c r="M26" s="328"/>
      <c r="N26" s="328"/>
      <c r="O26" s="328"/>
      <c r="P26" s="328"/>
      <c r="Q26" s="328"/>
      <c r="R26" s="328"/>
      <c r="S26" s="328"/>
      <c r="T26" s="328"/>
      <c r="U26" s="328"/>
      <c r="V26" s="328"/>
      <c r="W26" s="328"/>
      <c r="X26" s="328"/>
    </row>
    <row r="27" spans="1:24" ht="19.5" customHeight="1">
      <c r="A27" s="105" t="s">
        <v>247</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row>
    <row r="28" spans="1:24" s="19" customFormat="1" ht="19.5" customHeight="1">
      <c r="A28" s="328"/>
      <c r="B28" s="328"/>
      <c r="C28" s="328"/>
      <c r="D28" s="328"/>
      <c r="E28" s="328"/>
      <c r="F28" s="328"/>
      <c r="G28" s="328"/>
      <c r="H28" s="328"/>
      <c r="I28" s="328"/>
      <c r="J28" s="328"/>
      <c r="K28" s="328"/>
      <c r="L28" s="328"/>
      <c r="M28" s="328"/>
      <c r="N28" s="328"/>
      <c r="O28" s="328"/>
      <c r="P28" s="328"/>
      <c r="Q28" s="328"/>
      <c r="R28" s="328"/>
      <c r="S28" s="328"/>
      <c r="T28" s="328"/>
      <c r="U28" s="328"/>
      <c r="V28" s="328"/>
      <c r="W28" s="328"/>
      <c r="X28" s="328"/>
    </row>
    <row r="29" spans="1:24" s="19" customFormat="1" ht="19.5" customHeight="1">
      <c r="A29" s="105" t="s">
        <v>248</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row>
    <row r="30" spans="1:24" s="19" customFormat="1" ht="19.5" customHeight="1">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row>
    <row r="31" spans="1:24" ht="19.5" customHeight="1">
      <c r="A31" s="105" t="s">
        <v>249</v>
      </c>
      <c r="B31" s="105" t="s">
        <v>234</v>
      </c>
      <c r="C31" s="105"/>
      <c r="D31" s="105"/>
      <c r="E31" s="105"/>
      <c r="F31" s="105"/>
      <c r="G31" s="105"/>
      <c r="H31" s="105"/>
      <c r="I31" s="105"/>
      <c r="J31" s="105"/>
      <c r="K31" s="105"/>
      <c r="L31" s="105"/>
      <c r="M31" s="105"/>
      <c r="N31" s="105"/>
      <c r="O31" s="105"/>
      <c r="P31" s="105"/>
      <c r="Q31" s="105"/>
      <c r="R31" s="105"/>
      <c r="S31" s="105"/>
      <c r="T31" s="105"/>
      <c r="U31" s="105"/>
      <c r="V31" s="105"/>
      <c r="W31" s="105"/>
      <c r="X31" s="105"/>
    </row>
    <row r="32" spans="1:24" ht="19.5" customHeight="1">
      <c r="A32" s="328"/>
      <c r="B32" s="328"/>
      <c r="C32" s="328"/>
      <c r="D32" s="328"/>
      <c r="E32" s="328"/>
      <c r="F32" s="328"/>
      <c r="G32" s="328"/>
      <c r="H32" s="328"/>
      <c r="I32" s="328"/>
      <c r="J32" s="328"/>
      <c r="K32" s="328"/>
      <c r="L32" s="328"/>
      <c r="M32" s="328"/>
      <c r="N32" s="328"/>
      <c r="O32" s="328"/>
      <c r="P32" s="328"/>
      <c r="Q32" s="328"/>
      <c r="R32" s="328"/>
      <c r="S32" s="328"/>
      <c r="T32" s="328"/>
      <c r="U32" s="328"/>
      <c r="V32" s="328"/>
      <c r="W32" s="328"/>
      <c r="X32" s="328"/>
    </row>
    <row r="33" spans="1:31" ht="19.5" customHeight="1">
      <c r="A33" s="105" t="s">
        <v>250</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AB33"/>
      <c r="AC33"/>
    </row>
    <row r="34" spans="1:31" ht="19.5" customHeight="1">
      <c r="A34" s="328"/>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AB34"/>
      <c r="AC34"/>
    </row>
    <row r="35" spans="1:31" ht="19.5" customHeight="1">
      <c r="A35" s="105" t="s">
        <v>235</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AB35"/>
      <c r="AC35"/>
    </row>
    <row r="36" spans="1:31" ht="19.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AB36"/>
      <c r="AC36"/>
    </row>
    <row r="37" spans="1:31" ht="19.5" customHeight="1">
      <c r="A37" s="17" t="s">
        <v>236</v>
      </c>
      <c r="AB37"/>
      <c r="AC37"/>
    </row>
    <row r="38" spans="1:31" ht="19.5" customHeight="1">
      <c r="A38" s="17" t="s">
        <v>251</v>
      </c>
      <c r="AB38"/>
      <c r="AC38"/>
    </row>
    <row r="39" spans="1:31" ht="18.75">
      <c r="AB39"/>
      <c r="AC39"/>
    </row>
    <row r="40" spans="1:31" ht="18.75">
      <c r="AB40"/>
      <c r="AC40"/>
    </row>
    <row r="41" spans="1:31" ht="18.75">
      <c r="AB41"/>
      <c r="AC41"/>
    </row>
    <row r="42" spans="1:31" ht="18.75">
      <c r="AC42" s="20"/>
      <c r="AD42"/>
      <c r="AE42"/>
    </row>
    <row r="43" spans="1:31" ht="18.75">
      <c r="AC43"/>
      <c r="AD43"/>
    </row>
    <row r="44" spans="1:31" ht="18.75">
      <c r="AC44"/>
      <c r="AD44"/>
    </row>
    <row r="45" spans="1:31" ht="18.75">
      <c r="AC45"/>
      <c r="AD45"/>
    </row>
    <row r="46" spans="1:31" ht="18.75">
      <c r="AC46"/>
      <c r="AD46"/>
    </row>
    <row r="47" spans="1:31" ht="18.75">
      <c r="AC47"/>
      <c r="AD47"/>
    </row>
    <row r="48" spans="1:31" ht="18.75">
      <c r="AC48"/>
      <c r="AD48"/>
    </row>
    <row r="49" spans="29:31" ht="18.75">
      <c r="AC49"/>
      <c r="AD49"/>
    </row>
    <row r="50" spans="29:31" ht="18.75">
      <c r="AD50"/>
      <c r="AE50"/>
    </row>
    <row r="51" spans="29:31" ht="18.75">
      <c r="AD51"/>
      <c r="AE51"/>
    </row>
    <row r="52" spans="29:31" ht="18.75">
      <c r="AD52"/>
      <c r="AE52"/>
    </row>
    <row r="53" spans="29:31" ht="18.75">
      <c r="AD53"/>
      <c r="AE53"/>
    </row>
    <row r="54" spans="29:31" ht="18.75">
      <c r="AD54"/>
      <c r="AE54"/>
    </row>
    <row r="55" spans="29:31" ht="18.75">
      <c r="AD55"/>
      <c r="AE55"/>
    </row>
    <row r="56" spans="29:31" ht="18.75">
      <c r="AD56"/>
      <c r="AE56"/>
    </row>
    <row r="57" spans="29:31" ht="18.75">
      <c r="AD57"/>
      <c r="AE57"/>
    </row>
    <row r="58" spans="29:31" ht="18.75">
      <c r="AD58"/>
      <c r="AE58"/>
    </row>
    <row r="59" spans="29:31" ht="18.75">
      <c r="AC59" s="21"/>
      <c r="AD59"/>
      <c r="AE59"/>
    </row>
  </sheetData>
  <mergeCells count="14">
    <mergeCell ref="A36:X36"/>
    <mergeCell ref="A34:X34"/>
    <mergeCell ref="A22:X22"/>
    <mergeCell ref="R3:X3"/>
    <mergeCell ref="R4:X4"/>
    <mergeCell ref="A15:X15"/>
    <mergeCell ref="A17:X17"/>
    <mergeCell ref="A20:X20"/>
    <mergeCell ref="A24:X24"/>
    <mergeCell ref="A26:X26"/>
    <mergeCell ref="A28:X28"/>
    <mergeCell ref="A30:X30"/>
    <mergeCell ref="A32:X32"/>
    <mergeCell ref="A13:X13"/>
  </mergeCells>
  <phoneticPr fontId="7"/>
  <pageMargins left="0.75" right="0.75" top="1" bottom="1" header="0.5" footer="0.5"/>
  <pageSetup paperSize="9" scale="9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sheetPr codeName="Sheet6"/>
  <dimension ref="A1:AG32"/>
  <sheetViews>
    <sheetView showGridLines="0" view="pageBreakPreview" zoomScaleNormal="100" zoomScaleSheetLayoutView="100" workbookViewId="0"/>
  </sheetViews>
  <sheetFormatPr defaultColWidth="9" defaultRowHeight="13.5"/>
  <cols>
    <col min="1" max="1" width="1.375" style="37" customWidth="1"/>
    <col min="2" max="8" width="3.875" style="37" customWidth="1"/>
    <col min="9" max="17" width="4.625" style="37" customWidth="1"/>
    <col min="18" max="21" width="3.875" style="37" customWidth="1"/>
    <col min="22" max="23" width="4.625" style="37" customWidth="1"/>
    <col min="24" max="29" width="3.875" style="37" customWidth="1"/>
    <col min="30" max="31" width="4.625" style="37" customWidth="1"/>
    <col min="32" max="32" width="4.25" style="37" customWidth="1"/>
    <col min="33" max="33" width="1.375" style="37" customWidth="1"/>
    <col min="34" max="16384" width="9" style="37"/>
  </cols>
  <sheetData>
    <row r="1" spans="1:33" s="12" customFormat="1" ht="19.5" customHeight="1">
      <c r="A1" s="13" t="s">
        <v>222</v>
      </c>
      <c r="B1" s="13"/>
      <c r="C1" s="13"/>
      <c r="D1" s="13"/>
      <c r="E1" s="13"/>
      <c r="F1" s="13"/>
      <c r="G1" s="13"/>
      <c r="H1" s="13"/>
      <c r="I1" s="13"/>
      <c r="J1" s="13"/>
      <c r="K1" s="31"/>
      <c r="L1" s="34"/>
    </row>
    <row r="2" spans="1:33" ht="24.95" customHeight="1">
      <c r="A2" s="55" t="s">
        <v>135</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2"/>
    </row>
    <row r="3" spans="1:33" ht="20.25" customHeight="1">
      <c r="B3" s="334" t="s">
        <v>15</v>
      </c>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row>
    <row r="4" spans="1:33" s="39" customFormat="1" ht="13.5" customHeight="1">
      <c r="A4" s="38"/>
      <c r="B4" s="335" t="s">
        <v>16</v>
      </c>
      <c r="C4" s="335" t="s">
        <v>17</v>
      </c>
      <c r="D4" s="335" t="s">
        <v>252</v>
      </c>
      <c r="E4" s="335" t="s">
        <v>96</v>
      </c>
      <c r="F4" s="335" t="s">
        <v>18</v>
      </c>
      <c r="G4" s="337" t="s">
        <v>97</v>
      </c>
      <c r="H4" s="338"/>
      <c r="I4" s="341" t="s">
        <v>98</v>
      </c>
      <c r="J4" s="342"/>
      <c r="K4" s="342"/>
      <c r="L4" s="342"/>
      <c r="M4" s="342"/>
      <c r="N4" s="342"/>
      <c r="O4" s="342"/>
      <c r="P4" s="343"/>
      <c r="Q4" s="335" t="s">
        <v>99</v>
      </c>
      <c r="R4" s="341" t="s">
        <v>100</v>
      </c>
      <c r="S4" s="342"/>
      <c r="T4" s="342"/>
      <c r="U4" s="342"/>
      <c r="V4" s="342"/>
      <c r="W4" s="342"/>
      <c r="X4" s="342"/>
      <c r="Y4" s="342"/>
      <c r="Z4" s="342"/>
      <c r="AA4" s="342"/>
      <c r="AB4" s="342"/>
      <c r="AC4" s="342"/>
      <c r="AD4" s="342"/>
      <c r="AE4" s="343"/>
      <c r="AF4" s="344" t="s">
        <v>19</v>
      </c>
      <c r="AG4" s="38"/>
    </row>
    <row r="5" spans="1:33" s="39" customFormat="1">
      <c r="A5" s="38"/>
      <c r="B5" s="336"/>
      <c r="C5" s="336"/>
      <c r="D5" s="336"/>
      <c r="E5" s="336"/>
      <c r="F5" s="336"/>
      <c r="G5" s="339"/>
      <c r="H5" s="340"/>
      <c r="I5" s="339" t="s">
        <v>101</v>
      </c>
      <c r="J5" s="346"/>
      <c r="K5" s="340"/>
      <c r="L5" s="339" t="s">
        <v>102</v>
      </c>
      <c r="M5" s="346"/>
      <c r="N5" s="346"/>
      <c r="O5" s="346"/>
      <c r="P5" s="346"/>
      <c r="Q5" s="336"/>
      <c r="R5" s="339" t="s">
        <v>20</v>
      </c>
      <c r="S5" s="346"/>
      <c r="T5" s="346"/>
      <c r="U5" s="346"/>
      <c r="V5" s="346"/>
      <c r="W5" s="346"/>
      <c r="X5" s="346"/>
      <c r="Y5" s="340"/>
      <c r="Z5" s="339" t="s">
        <v>21</v>
      </c>
      <c r="AA5" s="346"/>
      <c r="AB5" s="346"/>
      <c r="AC5" s="346"/>
      <c r="AD5" s="346"/>
      <c r="AE5" s="340"/>
      <c r="AF5" s="345"/>
      <c r="AG5" s="38"/>
    </row>
    <row r="6" spans="1:33" s="39" customFormat="1" ht="13.5" customHeight="1">
      <c r="A6" s="38"/>
      <c r="B6" s="336"/>
      <c r="C6" s="336"/>
      <c r="D6" s="336"/>
      <c r="E6" s="336"/>
      <c r="F6" s="336"/>
      <c r="G6" s="339"/>
      <c r="H6" s="340"/>
      <c r="I6" s="347" t="s">
        <v>103</v>
      </c>
      <c r="J6" s="348"/>
      <c r="K6" s="351" t="s">
        <v>104</v>
      </c>
      <c r="L6" s="351" t="s">
        <v>105</v>
      </c>
      <c r="M6" s="351" t="s">
        <v>106</v>
      </c>
      <c r="N6" s="351" t="s">
        <v>107</v>
      </c>
      <c r="O6" s="351" t="s">
        <v>108</v>
      </c>
      <c r="P6" s="351" t="s">
        <v>109</v>
      </c>
      <c r="Q6" s="336"/>
      <c r="R6" s="336" t="s">
        <v>110</v>
      </c>
      <c r="S6" s="351" t="s">
        <v>22</v>
      </c>
      <c r="T6" s="352" t="s">
        <v>111</v>
      </c>
      <c r="U6" s="353"/>
      <c r="V6" s="353"/>
      <c r="W6" s="353"/>
      <c r="X6" s="353"/>
      <c r="Y6" s="354"/>
      <c r="Z6" s="336" t="s">
        <v>112</v>
      </c>
      <c r="AA6" s="351" t="s">
        <v>23</v>
      </c>
      <c r="AB6" s="351" t="s">
        <v>113</v>
      </c>
      <c r="AC6" s="351" t="s">
        <v>24</v>
      </c>
      <c r="AD6" s="364" t="s">
        <v>114</v>
      </c>
      <c r="AE6" s="355"/>
      <c r="AF6" s="345"/>
      <c r="AG6" s="38"/>
    </row>
    <row r="7" spans="1:33" s="39" customFormat="1" ht="30" customHeight="1">
      <c r="A7" s="38"/>
      <c r="B7" s="336"/>
      <c r="C7" s="336"/>
      <c r="D7" s="336"/>
      <c r="E7" s="336"/>
      <c r="F7" s="336"/>
      <c r="G7" s="339"/>
      <c r="H7" s="340"/>
      <c r="I7" s="349"/>
      <c r="J7" s="350"/>
      <c r="K7" s="336"/>
      <c r="L7" s="336"/>
      <c r="M7" s="336"/>
      <c r="N7" s="336"/>
      <c r="O7" s="336"/>
      <c r="P7" s="336"/>
      <c r="Q7" s="336"/>
      <c r="R7" s="336"/>
      <c r="S7" s="336"/>
      <c r="T7" s="336" t="s">
        <v>115</v>
      </c>
      <c r="U7" s="352" t="s">
        <v>116</v>
      </c>
      <c r="V7" s="353"/>
      <c r="W7" s="354"/>
      <c r="X7" s="351" t="s">
        <v>25</v>
      </c>
      <c r="Y7" s="355" t="s">
        <v>117</v>
      </c>
      <c r="Z7" s="336"/>
      <c r="AA7" s="336"/>
      <c r="AB7" s="336"/>
      <c r="AC7" s="336"/>
      <c r="AD7" s="362"/>
      <c r="AE7" s="356"/>
      <c r="AF7" s="345"/>
      <c r="AG7" s="38"/>
    </row>
    <row r="8" spans="1:33" s="39" customFormat="1" ht="99" customHeight="1">
      <c r="A8" s="38"/>
      <c r="B8" s="336"/>
      <c r="C8" s="336"/>
      <c r="D8" s="336"/>
      <c r="E8" s="336"/>
      <c r="F8" s="336"/>
      <c r="G8" s="336" t="s">
        <v>118</v>
      </c>
      <c r="H8" s="351" t="s">
        <v>119</v>
      </c>
      <c r="I8" s="349"/>
      <c r="J8" s="350"/>
      <c r="K8" s="336"/>
      <c r="L8" s="336"/>
      <c r="M8" s="336"/>
      <c r="N8" s="336"/>
      <c r="O8" s="336"/>
      <c r="P8" s="336"/>
      <c r="Q8" s="336"/>
      <c r="R8" s="336"/>
      <c r="S8" s="336"/>
      <c r="T8" s="336"/>
      <c r="U8" s="336" t="s">
        <v>253</v>
      </c>
      <c r="V8" s="359" t="s">
        <v>254</v>
      </c>
      <c r="W8" s="360"/>
      <c r="X8" s="336"/>
      <c r="Y8" s="356"/>
      <c r="Z8" s="336"/>
      <c r="AA8" s="336"/>
      <c r="AB8" s="336"/>
      <c r="AC8" s="336"/>
      <c r="AD8" s="362"/>
      <c r="AE8" s="356"/>
      <c r="AF8" s="345"/>
      <c r="AG8" s="38"/>
    </row>
    <row r="9" spans="1:33" s="39" customFormat="1" ht="23.25" customHeight="1">
      <c r="A9" s="38"/>
      <c r="B9" s="336"/>
      <c r="C9" s="336"/>
      <c r="D9" s="336"/>
      <c r="E9" s="336"/>
      <c r="F9" s="336"/>
      <c r="G9" s="336"/>
      <c r="H9" s="336"/>
      <c r="I9" s="361" t="s">
        <v>120</v>
      </c>
      <c r="J9" s="363" t="s">
        <v>121</v>
      </c>
      <c r="K9" s="336"/>
      <c r="L9" s="336"/>
      <c r="M9" s="336"/>
      <c r="N9" s="336"/>
      <c r="O9" s="336"/>
      <c r="P9" s="336"/>
      <c r="Q9" s="336"/>
      <c r="R9" s="336"/>
      <c r="S9" s="336"/>
      <c r="T9" s="336"/>
      <c r="U9" s="336"/>
      <c r="V9" s="357" t="s">
        <v>122</v>
      </c>
      <c r="W9" s="358"/>
      <c r="X9" s="336"/>
      <c r="Y9" s="356"/>
      <c r="Z9" s="336"/>
      <c r="AA9" s="336"/>
      <c r="AB9" s="336"/>
      <c r="AC9" s="336"/>
      <c r="AD9" s="357" t="s">
        <v>122</v>
      </c>
      <c r="AE9" s="358"/>
      <c r="AF9" s="345"/>
      <c r="AG9" s="38"/>
    </row>
    <row r="10" spans="1:33" s="39" customFormat="1" ht="80.25">
      <c r="A10" s="38"/>
      <c r="B10" s="336"/>
      <c r="C10" s="336"/>
      <c r="D10" s="336"/>
      <c r="E10" s="336"/>
      <c r="F10" s="336"/>
      <c r="G10" s="336"/>
      <c r="H10" s="336"/>
      <c r="I10" s="362"/>
      <c r="J10" s="336"/>
      <c r="K10" s="336"/>
      <c r="L10" s="336"/>
      <c r="M10" s="336"/>
      <c r="N10" s="336"/>
      <c r="O10" s="336"/>
      <c r="P10" s="336"/>
      <c r="Q10" s="336"/>
      <c r="R10" s="336"/>
      <c r="S10" s="336"/>
      <c r="T10" s="336"/>
      <c r="U10" s="336"/>
      <c r="V10" s="133" t="s">
        <v>123</v>
      </c>
      <c r="W10" s="133" t="s">
        <v>124</v>
      </c>
      <c r="X10" s="336"/>
      <c r="Y10" s="356"/>
      <c r="Z10" s="336"/>
      <c r="AA10" s="336"/>
      <c r="AB10" s="336"/>
      <c r="AC10" s="336"/>
      <c r="AD10" s="133" t="s">
        <v>123</v>
      </c>
      <c r="AE10" s="133" t="s">
        <v>124</v>
      </c>
      <c r="AF10" s="345"/>
      <c r="AG10" s="38"/>
    </row>
    <row r="11" spans="1:33" s="39" customFormat="1">
      <c r="A11" s="38"/>
      <c r="B11" s="134"/>
      <c r="C11" s="134"/>
      <c r="D11" s="134"/>
      <c r="E11" s="134"/>
      <c r="F11" s="134"/>
      <c r="G11" s="134" t="s">
        <v>125</v>
      </c>
      <c r="H11" s="134" t="s">
        <v>125</v>
      </c>
      <c r="I11" s="135" t="s">
        <v>126</v>
      </c>
      <c r="J11" s="136" t="s">
        <v>126</v>
      </c>
      <c r="K11" s="134" t="s">
        <v>126</v>
      </c>
      <c r="L11" s="134" t="s">
        <v>126</v>
      </c>
      <c r="M11" s="134" t="s">
        <v>127</v>
      </c>
      <c r="N11" s="134" t="s">
        <v>125</v>
      </c>
      <c r="O11" s="134"/>
      <c r="P11" s="134"/>
      <c r="Q11" s="134"/>
      <c r="R11" s="134" t="s">
        <v>128</v>
      </c>
      <c r="S11" s="134" t="s">
        <v>128</v>
      </c>
      <c r="T11" s="134" t="s">
        <v>128</v>
      </c>
      <c r="U11" s="134" t="s">
        <v>128</v>
      </c>
      <c r="V11" s="134" t="s">
        <v>128</v>
      </c>
      <c r="W11" s="134" t="s">
        <v>128</v>
      </c>
      <c r="X11" s="134" t="s">
        <v>128</v>
      </c>
      <c r="Y11" s="134" t="s">
        <v>128</v>
      </c>
      <c r="Z11" s="134" t="s">
        <v>128</v>
      </c>
      <c r="AA11" s="134" t="s">
        <v>128</v>
      </c>
      <c r="AB11" s="134" t="s">
        <v>128</v>
      </c>
      <c r="AC11" s="134" t="s">
        <v>128</v>
      </c>
      <c r="AD11" s="134" t="s">
        <v>128</v>
      </c>
      <c r="AE11" s="134" t="s">
        <v>128</v>
      </c>
      <c r="AF11" s="137"/>
      <c r="AG11" s="38"/>
    </row>
    <row r="12" spans="1:33" s="40" customFormat="1" ht="75" customHeight="1">
      <c r="A12" s="37"/>
      <c r="B12" s="138"/>
      <c r="C12" s="138"/>
      <c r="D12" s="139"/>
      <c r="E12" s="139"/>
      <c r="F12" s="140"/>
      <c r="G12" s="140"/>
      <c r="H12" s="140"/>
      <c r="I12" s="141"/>
      <c r="J12" s="141"/>
      <c r="K12" s="141"/>
      <c r="L12" s="141"/>
      <c r="M12" s="142"/>
      <c r="N12" s="142"/>
      <c r="O12" s="142"/>
      <c r="P12" s="142"/>
      <c r="Q12" s="142"/>
      <c r="R12" s="143"/>
      <c r="S12" s="143"/>
      <c r="T12" s="143"/>
      <c r="U12" s="143"/>
      <c r="V12" s="143"/>
      <c r="W12" s="143"/>
      <c r="X12" s="143"/>
      <c r="Y12" s="143"/>
      <c r="Z12" s="143"/>
      <c r="AA12" s="143"/>
      <c r="AB12" s="143"/>
      <c r="AC12" s="143"/>
      <c r="AD12" s="143"/>
      <c r="AE12" s="143"/>
      <c r="AF12" s="144"/>
      <c r="AG12" s="37"/>
    </row>
    <row r="13" spans="1:33" s="40" customFormat="1" ht="24.75" customHeight="1">
      <c r="B13" s="145" t="s">
        <v>129</v>
      </c>
      <c r="C13" s="332" t="s">
        <v>255</v>
      </c>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row>
    <row r="14" spans="1:33" s="40" customFormat="1" ht="11.25">
      <c r="B14" s="146" t="s">
        <v>130</v>
      </c>
      <c r="C14" s="333" t="s">
        <v>131</v>
      </c>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row>
    <row r="15" spans="1:33" s="40" customFormat="1" ht="11.25">
      <c r="B15" s="146" t="s">
        <v>132</v>
      </c>
      <c r="C15" s="333" t="s">
        <v>237</v>
      </c>
      <c r="D15" s="333"/>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103"/>
    </row>
    <row r="16" spans="1:33" s="40" customFormat="1" ht="11.25">
      <c r="B16" s="146" t="s">
        <v>256</v>
      </c>
      <c r="C16" s="333" t="s">
        <v>257</v>
      </c>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row>
    <row r="17" spans="2:32" s="40" customFormat="1" ht="11.25">
      <c r="B17" s="146"/>
      <c r="C17" s="333" t="s">
        <v>133</v>
      </c>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row>
    <row r="18" spans="2:32" s="40" customFormat="1" ht="11.25">
      <c r="B18" s="146" t="s">
        <v>258</v>
      </c>
      <c r="C18" s="333" t="s">
        <v>134</v>
      </c>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row>
    <row r="19" spans="2:32" s="40" customFormat="1" ht="11.25">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row>
    <row r="20" spans="2:32" s="40" customFormat="1" ht="11.25"/>
    <row r="21" spans="2:32" s="40" customFormat="1" ht="11.25"/>
    <row r="22" spans="2:32" s="40" customFormat="1" ht="11.25"/>
    <row r="23" spans="2:32" s="40" customFormat="1" ht="11.25"/>
    <row r="24" spans="2:32" s="40" customFormat="1" ht="11.25"/>
    <row r="25" spans="2:32" s="40" customFormat="1" ht="11.25"/>
    <row r="26" spans="2:32" s="40" customFormat="1" ht="11.25"/>
    <row r="27" spans="2:32" s="40" customFormat="1" ht="11.25"/>
    <row r="28" spans="2:32" s="40" customFormat="1" ht="11.25"/>
    <row r="29" spans="2:32" s="40" customFormat="1" ht="11.25"/>
    <row r="30" spans="2:32" s="40" customFormat="1" ht="11.25"/>
    <row r="31" spans="2:32" s="40" customFormat="1" ht="11.25"/>
    <row r="32" spans="2:32" s="40" customFormat="1" ht="11.25"/>
  </sheetData>
  <mergeCells count="48">
    <mergeCell ref="AD9:AE9"/>
    <mergeCell ref="G8:G10"/>
    <mergeCell ref="H8:H10"/>
    <mergeCell ref="U8:U10"/>
    <mergeCell ref="V8:W8"/>
    <mergeCell ref="I9:I10"/>
    <mergeCell ref="J9:J10"/>
    <mergeCell ref="V9:W9"/>
    <mergeCell ref="AD6:AE8"/>
    <mergeCell ref="N6:N10"/>
    <mergeCell ref="O6:O10"/>
    <mergeCell ref="P6:P10"/>
    <mergeCell ref="R6:R10"/>
    <mergeCell ref="S6:S10"/>
    <mergeCell ref="AA6:AA10"/>
    <mergeCell ref="AB6:AB10"/>
    <mergeCell ref="AC6:AC10"/>
    <mergeCell ref="T7:T10"/>
    <mergeCell ref="U7:W7"/>
    <mergeCell ref="X7:X10"/>
    <mergeCell ref="Y7:Y10"/>
    <mergeCell ref="K6:K10"/>
    <mergeCell ref="L6:L10"/>
    <mergeCell ref="M6:M10"/>
    <mergeCell ref="T6:Y6"/>
    <mergeCell ref="Z6:Z10"/>
    <mergeCell ref="B3:AF3"/>
    <mergeCell ref="B4:B10"/>
    <mergeCell ref="C4:C10"/>
    <mergeCell ref="D4:D10"/>
    <mergeCell ref="E4:E10"/>
    <mergeCell ref="F4:F10"/>
    <mergeCell ref="G4:H7"/>
    <mergeCell ref="I4:P4"/>
    <mergeCell ref="Q4:Q10"/>
    <mergeCell ref="R4:AE4"/>
    <mergeCell ref="AF4:AF10"/>
    <mergeCell ref="I5:K5"/>
    <mergeCell ref="L5:P5"/>
    <mergeCell ref="R5:Y5"/>
    <mergeCell ref="Z5:AE5"/>
    <mergeCell ref="I6:J8"/>
    <mergeCell ref="C13:AF13"/>
    <mergeCell ref="C14:AF14"/>
    <mergeCell ref="C16:AF16"/>
    <mergeCell ref="C17:AF17"/>
    <mergeCell ref="C18:AF18"/>
    <mergeCell ref="C15:AF15"/>
  </mergeCells>
  <phoneticPr fontId="7"/>
  <printOptions horizontalCentered="1"/>
  <pageMargins left="0.19685039370078741" right="0.19685039370078741" top="0.59055118110236227" bottom="0.59055118110236227"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codeName="Sheet10">
    <pageSetUpPr fitToPage="1"/>
  </sheetPr>
  <dimension ref="A1:L69"/>
  <sheetViews>
    <sheetView showGridLines="0" view="pageBreakPreview" zoomScaleNormal="120" zoomScaleSheetLayoutView="100" workbookViewId="0"/>
  </sheetViews>
  <sheetFormatPr defaultColWidth="9" defaultRowHeight="19.5" customHeight="1"/>
  <cols>
    <col min="1" max="1" width="1.75" style="41" customWidth="1"/>
    <col min="2" max="2" width="13.375" style="41" bestFit="1" customWidth="1"/>
    <col min="3" max="3" width="7.125" style="41" customWidth="1"/>
    <col min="4" max="4" width="4.75" style="41" customWidth="1"/>
    <col min="5" max="5" width="14.5" style="41" customWidth="1"/>
    <col min="6" max="6" width="4.75" style="41" customWidth="1"/>
    <col min="7" max="7" width="14.5" style="41" customWidth="1"/>
    <col min="8" max="8" width="4.75" style="41" customWidth="1"/>
    <col min="9" max="9" width="18.25" style="41" customWidth="1"/>
    <col min="10" max="10" width="1" style="41" customWidth="1"/>
    <col min="11" max="11" width="9" style="41"/>
    <col min="12" max="12" width="22.625" style="41" customWidth="1"/>
    <col min="13" max="16384" width="9" style="41"/>
  </cols>
  <sheetData>
    <row r="1" spans="1:12" s="12" customFormat="1" ht="19.5" customHeight="1">
      <c r="A1" s="13" t="s">
        <v>223</v>
      </c>
      <c r="B1" s="13"/>
      <c r="C1" s="13"/>
      <c r="D1" s="13"/>
      <c r="E1" s="13"/>
      <c r="F1" s="13"/>
      <c r="G1" s="13"/>
      <c r="H1" s="13"/>
      <c r="I1" s="13"/>
      <c r="J1" s="13"/>
      <c r="K1" s="31"/>
      <c r="L1" s="34"/>
    </row>
    <row r="2" spans="1:12" ht="19.5" customHeight="1">
      <c r="A2" s="55" t="s">
        <v>181</v>
      </c>
      <c r="B2" s="148"/>
      <c r="C2" s="148"/>
      <c r="D2" s="148"/>
      <c r="E2" s="148"/>
      <c r="F2" s="148"/>
      <c r="G2" s="148"/>
      <c r="H2" s="148"/>
      <c r="I2" s="148"/>
    </row>
    <row r="3" spans="1:12" ht="19.5" customHeight="1">
      <c r="A3" s="42"/>
      <c r="B3" s="367" t="s">
        <v>339</v>
      </c>
      <c r="C3" s="367"/>
      <c r="D3" s="367"/>
      <c r="E3" s="367"/>
      <c r="F3" s="367"/>
      <c r="G3" s="367"/>
      <c r="H3" s="367"/>
      <c r="I3" s="367"/>
    </row>
    <row r="4" spans="1:12" ht="19.5" customHeight="1">
      <c r="A4" s="42"/>
      <c r="B4" s="148"/>
      <c r="C4" s="148"/>
      <c r="D4" s="149"/>
      <c r="E4" s="149"/>
      <c r="F4" s="149"/>
      <c r="G4" s="148"/>
      <c r="H4" s="148"/>
      <c r="I4" s="148"/>
    </row>
    <row r="5" spans="1:12" ht="19.5" customHeight="1">
      <c r="A5" s="42"/>
      <c r="B5" s="149"/>
      <c r="C5" s="148"/>
      <c r="D5" s="149"/>
      <c r="E5" s="149"/>
      <c r="F5" s="149"/>
      <c r="G5" s="368" t="s">
        <v>136</v>
      </c>
      <c r="H5" s="368"/>
      <c r="I5" s="368"/>
    </row>
    <row r="6" spans="1:12" ht="19.5" customHeight="1">
      <c r="A6" s="42"/>
      <c r="B6" s="149"/>
      <c r="C6" s="148"/>
      <c r="D6" s="149"/>
      <c r="E6" s="149"/>
      <c r="F6" s="149"/>
      <c r="G6" s="150"/>
      <c r="H6" s="151"/>
      <c r="I6" s="150"/>
    </row>
    <row r="7" spans="1:12" ht="19.5" customHeight="1">
      <c r="A7" s="42"/>
      <c r="B7" s="369" t="s">
        <v>137</v>
      </c>
      <c r="C7" s="370"/>
      <c r="D7" s="152"/>
      <c r="E7" s="149" t="s">
        <v>259</v>
      </c>
      <c r="F7" s="152"/>
      <c r="G7" s="149" t="s">
        <v>260</v>
      </c>
      <c r="H7" s="152"/>
      <c r="I7" s="148" t="s">
        <v>261</v>
      </c>
    </row>
    <row r="8" spans="1:12" ht="19.5" customHeight="1">
      <c r="A8" s="42"/>
      <c r="B8" s="149" t="s">
        <v>138</v>
      </c>
      <c r="C8" s="148"/>
      <c r="D8" s="153"/>
      <c r="E8" s="149"/>
      <c r="F8" s="149"/>
      <c r="G8" s="148"/>
      <c r="H8" s="148"/>
      <c r="I8" s="149"/>
    </row>
    <row r="9" spans="1:12" ht="72.75" customHeight="1">
      <c r="A9" s="42"/>
      <c r="B9" s="371" t="s">
        <v>139</v>
      </c>
      <c r="C9" s="371"/>
      <c r="D9" s="371"/>
      <c r="E9" s="371"/>
      <c r="F9" s="371"/>
      <c r="G9" s="371"/>
      <c r="H9" s="371"/>
      <c r="I9" s="371"/>
    </row>
    <row r="10" spans="1:12" s="43" customFormat="1" ht="36" customHeight="1">
      <c r="A10" s="45"/>
      <c r="B10" s="154" t="s">
        <v>26</v>
      </c>
      <c r="C10" s="155" t="s">
        <v>140</v>
      </c>
      <c r="D10" s="372" t="s">
        <v>141</v>
      </c>
      <c r="E10" s="372"/>
      <c r="F10" s="372"/>
      <c r="G10" s="372"/>
      <c r="H10" s="372"/>
      <c r="I10" s="372"/>
    </row>
    <row r="11" spans="1:12" ht="19.5" customHeight="1">
      <c r="A11" s="42"/>
      <c r="B11" s="156" t="s">
        <v>142</v>
      </c>
      <c r="C11" s="157"/>
      <c r="D11" s="366" t="s">
        <v>143</v>
      </c>
      <c r="E11" s="366"/>
      <c r="F11" s="366"/>
      <c r="G11" s="366"/>
      <c r="H11" s="366"/>
      <c r="I11" s="366"/>
    </row>
    <row r="12" spans="1:12" ht="19.5" customHeight="1">
      <c r="A12" s="42"/>
      <c r="B12" s="48" t="s">
        <v>144</v>
      </c>
      <c r="C12" s="49"/>
      <c r="D12" s="373" t="s">
        <v>145</v>
      </c>
      <c r="E12" s="373"/>
      <c r="F12" s="373"/>
      <c r="G12" s="373"/>
      <c r="H12" s="373"/>
      <c r="I12" s="373"/>
    </row>
    <row r="13" spans="1:12" ht="19.5" customHeight="1">
      <c r="A13" s="42"/>
      <c r="B13" s="48"/>
      <c r="C13" s="49"/>
      <c r="D13" s="373" t="s">
        <v>146</v>
      </c>
      <c r="E13" s="373"/>
      <c r="F13" s="373"/>
      <c r="G13" s="373"/>
      <c r="H13" s="373"/>
      <c r="I13" s="373"/>
    </row>
    <row r="14" spans="1:12" ht="19.5" customHeight="1">
      <c r="A14" s="42"/>
      <c r="B14" s="48"/>
      <c r="C14" s="49"/>
      <c r="D14" s="373" t="s">
        <v>147</v>
      </c>
      <c r="E14" s="373"/>
      <c r="F14" s="373"/>
      <c r="G14" s="373"/>
      <c r="H14" s="373"/>
      <c r="I14" s="373"/>
    </row>
    <row r="15" spans="1:12" ht="19.5" customHeight="1">
      <c r="A15" s="42"/>
      <c r="B15" s="50"/>
      <c r="C15" s="51"/>
      <c r="D15" s="374" t="s">
        <v>148</v>
      </c>
      <c r="E15" s="374"/>
      <c r="F15" s="374"/>
      <c r="G15" s="374"/>
      <c r="H15" s="374"/>
      <c r="I15" s="374"/>
    </row>
    <row r="16" spans="1:12" ht="19.5" customHeight="1">
      <c r="A16" s="42"/>
      <c r="B16" s="52" t="s">
        <v>149</v>
      </c>
      <c r="C16" s="47"/>
      <c r="D16" s="375" t="s">
        <v>150</v>
      </c>
      <c r="E16" s="375"/>
      <c r="F16" s="375"/>
      <c r="G16" s="375"/>
      <c r="H16" s="375"/>
      <c r="I16" s="375"/>
    </row>
    <row r="17" spans="1:9" ht="19.5" customHeight="1">
      <c r="A17" s="42"/>
      <c r="B17" s="48" t="s">
        <v>151</v>
      </c>
      <c r="C17" s="49"/>
      <c r="D17" s="373" t="s">
        <v>152</v>
      </c>
      <c r="E17" s="373"/>
      <c r="F17" s="373"/>
      <c r="G17" s="373"/>
      <c r="H17" s="373"/>
      <c r="I17" s="373"/>
    </row>
    <row r="18" spans="1:9" ht="19.5" customHeight="1">
      <c r="A18" s="42"/>
      <c r="B18" s="48"/>
      <c r="C18" s="49"/>
      <c r="D18" s="373" t="s">
        <v>153</v>
      </c>
      <c r="E18" s="373"/>
      <c r="F18" s="373"/>
      <c r="G18" s="373"/>
      <c r="H18" s="373"/>
      <c r="I18" s="373"/>
    </row>
    <row r="19" spans="1:9" ht="19.5" customHeight="1">
      <c r="A19" s="42"/>
      <c r="B19" s="48"/>
      <c r="C19" s="49"/>
      <c r="D19" s="373" t="s">
        <v>154</v>
      </c>
      <c r="E19" s="373"/>
      <c r="F19" s="373"/>
      <c r="G19" s="373"/>
      <c r="H19" s="373"/>
      <c r="I19" s="373"/>
    </row>
    <row r="20" spans="1:9" ht="19.5" customHeight="1">
      <c r="A20" s="42"/>
      <c r="B20" s="50"/>
      <c r="C20" s="51"/>
      <c r="D20" s="374" t="s">
        <v>155</v>
      </c>
      <c r="E20" s="374"/>
      <c r="F20" s="374"/>
      <c r="G20" s="374"/>
      <c r="H20" s="374"/>
      <c r="I20" s="374"/>
    </row>
    <row r="21" spans="1:9" ht="19.5" customHeight="1">
      <c r="A21" s="42"/>
      <c r="B21" s="46" t="s">
        <v>156</v>
      </c>
      <c r="C21" s="47"/>
      <c r="D21" s="375" t="s">
        <v>157</v>
      </c>
      <c r="E21" s="375"/>
      <c r="F21" s="375"/>
      <c r="G21" s="375"/>
      <c r="H21" s="375"/>
      <c r="I21" s="375"/>
    </row>
    <row r="22" spans="1:9" ht="19.5" customHeight="1">
      <c r="A22" s="42"/>
      <c r="B22" s="48" t="s">
        <v>158</v>
      </c>
      <c r="C22" s="49"/>
      <c r="D22" s="373" t="s">
        <v>159</v>
      </c>
      <c r="E22" s="373"/>
      <c r="F22" s="373"/>
      <c r="G22" s="373"/>
      <c r="H22" s="373"/>
      <c r="I22" s="373"/>
    </row>
    <row r="23" spans="1:9" ht="19.5" customHeight="1">
      <c r="A23" s="42"/>
      <c r="B23" s="48"/>
      <c r="C23" s="49"/>
      <c r="D23" s="373" t="s">
        <v>160</v>
      </c>
      <c r="E23" s="373"/>
      <c r="F23" s="373"/>
      <c r="G23" s="373"/>
      <c r="H23" s="373"/>
      <c r="I23" s="373"/>
    </row>
    <row r="24" spans="1:9" ht="19.5" customHeight="1">
      <c r="A24" s="42"/>
      <c r="B24" s="48"/>
      <c r="C24" s="49"/>
      <c r="D24" s="373" t="s">
        <v>161</v>
      </c>
      <c r="E24" s="373"/>
      <c r="F24" s="373"/>
      <c r="G24" s="373"/>
      <c r="H24" s="373"/>
      <c r="I24" s="373"/>
    </row>
    <row r="25" spans="1:9" ht="19.5" customHeight="1">
      <c r="A25" s="42"/>
      <c r="B25" s="50"/>
      <c r="C25" s="51"/>
      <c r="D25" s="374" t="s">
        <v>162</v>
      </c>
      <c r="E25" s="374"/>
      <c r="F25" s="374"/>
      <c r="G25" s="374"/>
      <c r="H25" s="374"/>
      <c r="I25" s="374"/>
    </row>
    <row r="26" spans="1:9" ht="19.5" customHeight="1">
      <c r="A26" s="42"/>
      <c r="B26" s="46" t="s">
        <v>156</v>
      </c>
      <c r="C26" s="47"/>
      <c r="D26" s="375" t="s">
        <v>163</v>
      </c>
      <c r="E26" s="375"/>
      <c r="F26" s="375"/>
      <c r="G26" s="375"/>
      <c r="H26" s="375"/>
      <c r="I26" s="375"/>
    </row>
    <row r="27" spans="1:9" ht="19.5" customHeight="1">
      <c r="A27" s="42"/>
      <c r="B27" s="48" t="s">
        <v>164</v>
      </c>
      <c r="C27" s="49"/>
      <c r="D27" s="373" t="s">
        <v>165</v>
      </c>
      <c r="E27" s="373"/>
      <c r="F27" s="373"/>
      <c r="G27" s="373"/>
      <c r="H27" s="373"/>
      <c r="I27" s="373"/>
    </row>
    <row r="28" spans="1:9" ht="19.5" customHeight="1">
      <c r="A28" s="42"/>
      <c r="B28" s="48"/>
      <c r="C28" s="49"/>
      <c r="D28" s="373" t="s">
        <v>166</v>
      </c>
      <c r="E28" s="373"/>
      <c r="F28" s="373"/>
      <c r="G28" s="373"/>
      <c r="H28" s="373"/>
      <c r="I28" s="373"/>
    </row>
    <row r="29" spans="1:9" ht="19.5" customHeight="1">
      <c r="A29" s="42"/>
      <c r="B29" s="48"/>
      <c r="C29" s="49"/>
      <c r="D29" s="373" t="s">
        <v>167</v>
      </c>
      <c r="E29" s="373"/>
      <c r="F29" s="373"/>
      <c r="G29" s="373"/>
      <c r="H29" s="373"/>
      <c r="I29" s="373"/>
    </row>
    <row r="30" spans="1:9" ht="19.5" customHeight="1">
      <c r="B30" s="50"/>
      <c r="C30" s="51"/>
      <c r="D30" s="374" t="s">
        <v>168</v>
      </c>
      <c r="E30" s="374"/>
      <c r="F30" s="374"/>
      <c r="G30" s="374"/>
      <c r="H30" s="374"/>
      <c r="I30" s="374"/>
    </row>
    <row r="31" spans="1:9" ht="19.5" customHeight="1">
      <c r="B31" s="46" t="s">
        <v>156</v>
      </c>
      <c r="C31" s="47"/>
      <c r="D31" s="375" t="s">
        <v>169</v>
      </c>
      <c r="E31" s="375"/>
      <c r="F31" s="375"/>
      <c r="G31" s="375"/>
      <c r="H31" s="375"/>
      <c r="I31" s="375"/>
    </row>
    <row r="32" spans="1:9" ht="19.5" customHeight="1">
      <c r="B32" s="48" t="s">
        <v>170</v>
      </c>
      <c r="C32" s="49"/>
      <c r="D32" s="373" t="s">
        <v>171</v>
      </c>
      <c r="E32" s="373"/>
      <c r="F32" s="373"/>
      <c r="G32" s="373"/>
      <c r="H32" s="373"/>
      <c r="I32" s="373"/>
    </row>
    <row r="33" spans="1:9" ht="19.5" customHeight="1">
      <c r="B33" s="48"/>
      <c r="C33" s="49"/>
      <c r="D33" s="373" t="s">
        <v>172</v>
      </c>
      <c r="E33" s="373"/>
      <c r="F33" s="373"/>
      <c r="G33" s="373"/>
      <c r="H33" s="373"/>
      <c r="I33" s="373"/>
    </row>
    <row r="34" spans="1:9" ht="19.5" customHeight="1">
      <c r="B34" s="48"/>
      <c r="C34" s="49"/>
      <c r="D34" s="373" t="s">
        <v>173</v>
      </c>
      <c r="E34" s="373"/>
      <c r="F34" s="373"/>
      <c r="G34" s="373"/>
      <c r="H34" s="373"/>
      <c r="I34" s="373"/>
    </row>
    <row r="35" spans="1:9" ht="19.5" customHeight="1">
      <c r="B35" s="50"/>
      <c r="C35" s="51"/>
      <c r="D35" s="374" t="s">
        <v>174</v>
      </c>
      <c r="E35" s="374"/>
      <c r="F35" s="374"/>
      <c r="G35" s="374"/>
      <c r="H35" s="374"/>
      <c r="I35" s="374"/>
    </row>
    <row r="36" spans="1:9" ht="19.5" customHeight="1">
      <c r="B36" s="42"/>
      <c r="D36" s="376" t="s">
        <v>175</v>
      </c>
      <c r="E36" s="376"/>
      <c r="F36" s="376"/>
      <c r="G36" s="376"/>
      <c r="H36" s="376"/>
      <c r="I36" s="376"/>
    </row>
    <row r="37" spans="1:9" ht="19.5" customHeight="1">
      <c r="A37" s="42"/>
      <c r="B37" s="149" t="s">
        <v>176</v>
      </c>
      <c r="C37" s="148"/>
      <c r="D37" s="158"/>
      <c r="E37" s="158"/>
      <c r="F37" s="158"/>
      <c r="G37" s="158"/>
      <c r="H37" s="158"/>
      <c r="I37" s="158"/>
    </row>
    <row r="38" spans="1:9" ht="48" customHeight="1">
      <c r="A38" s="42"/>
      <c r="B38" s="371" t="s">
        <v>177</v>
      </c>
      <c r="C38" s="371"/>
      <c r="D38" s="371"/>
      <c r="E38" s="371"/>
      <c r="F38" s="371"/>
      <c r="G38" s="371"/>
      <c r="H38" s="371"/>
      <c r="I38" s="371"/>
    </row>
    <row r="39" spans="1:9" s="43" customFormat="1" ht="36" customHeight="1">
      <c r="A39" s="45"/>
      <c r="B39" s="154" t="s">
        <v>26</v>
      </c>
      <c r="C39" s="155" t="s">
        <v>140</v>
      </c>
      <c r="D39" s="372" t="s">
        <v>178</v>
      </c>
      <c r="E39" s="372"/>
      <c r="F39" s="372"/>
      <c r="G39" s="372"/>
      <c r="H39" s="372"/>
      <c r="I39" s="372"/>
    </row>
    <row r="40" spans="1:9" ht="19.5" customHeight="1">
      <c r="B40" s="156" t="s">
        <v>179</v>
      </c>
      <c r="C40" s="157"/>
      <c r="D40" s="366" t="s">
        <v>32</v>
      </c>
      <c r="E40" s="366"/>
      <c r="F40" s="366"/>
      <c r="G40" s="366"/>
      <c r="H40" s="366"/>
      <c r="I40" s="366"/>
    </row>
    <row r="41" spans="1:9" ht="19.5" customHeight="1">
      <c r="B41" s="159"/>
      <c r="C41" s="160"/>
      <c r="D41" s="365" t="s">
        <v>35</v>
      </c>
      <c r="E41" s="365"/>
      <c r="F41" s="365"/>
      <c r="G41" s="365"/>
      <c r="H41" s="365"/>
      <c r="I41" s="365"/>
    </row>
    <row r="42" spans="1:9" ht="19.5" customHeight="1">
      <c r="B42" s="159"/>
      <c r="C42" s="160"/>
      <c r="D42" s="365" t="s">
        <v>33</v>
      </c>
      <c r="E42" s="365"/>
      <c r="F42" s="365"/>
      <c r="G42" s="365"/>
      <c r="H42" s="365"/>
      <c r="I42" s="365"/>
    </row>
    <row r="43" spans="1:9" ht="19.5" customHeight="1">
      <c r="B43" s="159"/>
      <c r="C43" s="160"/>
      <c r="D43" s="365" t="s">
        <v>34</v>
      </c>
      <c r="E43" s="365"/>
      <c r="F43" s="365"/>
      <c r="G43" s="365"/>
      <c r="H43" s="365"/>
      <c r="I43" s="365"/>
    </row>
    <row r="44" spans="1:9" ht="19.5" customHeight="1">
      <c r="B44" s="159"/>
      <c r="C44" s="160"/>
      <c r="D44" s="379" t="s">
        <v>238</v>
      </c>
      <c r="E44" s="379"/>
      <c r="F44" s="379"/>
      <c r="G44" s="379"/>
      <c r="H44" s="379"/>
      <c r="I44" s="379"/>
    </row>
    <row r="45" spans="1:9" ht="19.5" customHeight="1">
      <c r="B45" s="159"/>
      <c r="C45" s="161"/>
      <c r="D45" s="380" t="s">
        <v>180</v>
      </c>
      <c r="E45" s="380"/>
      <c r="F45" s="380"/>
      <c r="G45" s="380"/>
      <c r="H45" s="380"/>
      <c r="I45" s="380"/>
    </row>
    <row r="46" spans="1:9" ht="49.5" customHeight="1">
      <c r="B46" s="162"/>
      <c r="C46" s="163"/>
      <c r="D46" s="381"/>
      <c r="E46" s="381"/>
      <c r="F46" s="381"/>
      <c r="G46" s="381"/>
      <c r="H46" s="381"/>
      <c r="I46" s="381"/>
    </row>
    <row r="47" spans="1:9" ht="8.25" customHeight="1"/>
    <row r="53" spans="1:9" ht="19.5" customHeight="1">
      <c r="B53" s="41" t="s">
        <v>27</v>
      </c>
    </row>
    <row r="55" spans="1:9" ht="19.5" customHeight="1">
      <c r="B55" s="53"/>
    </row>
    <row r="57" spans="1:9" ht="19.5" customHeight="1">
      <c r="A57" s="44"/>
      <c r="B57" s="382"/>
      <c r="C57" s="382"/>
      <c r="D57" s="382"/>
      <c r="E57" s="382"/>
      <c r="F57" s="382"/>
      <c r="G57" s="54"/>
      <c r="H57" s="54"/>
      <c r="I57" s="44"/>
    </row>
    <row r="58" spans="1:9" ht="19.5" customHeight="1">
      <c r="A58" s="44"/>
      <c r="B58" s="377"/>
      <c r="C58" s="377"/>
      <c r="D58" s="377"/>
      <c r="E58" s="377"/>
      <c r="F58" s="377"/>
      <c r="G58" s="44"/>
      <c r="H58" s="44"/>
      <c r="I58" s="44"/>
    </row>
    <row r="59" spans="1:9" ht="19.5" customHeight="1">
      <c r="A59" s="44"/>
      <c r="B59" s="377"/>
      <c r="C59" s="377"/>
      <c r="D59" s="377"/>
      <c r="E59" s="377"/>
      <c r="F59" s="377"/>
      <c r="G59" s="44"/>
      <c r="H59" s="44"/>
      <c r="I59" s="44"/>
    </row>
    <row r="60" spans="1:9" ht="19.5" customHeight="1">
      <c r="A60" s="44"/>
      <c r="B60" s="377"/>
      <c r="C60" s="377"/>
      <c r="D60" s="377"/>
      <c r="E60" s="377"/>
      <c r="F60" s="377"/>
      <c r="G60" s="44"/>
      <c r="H60" s="44"/>
      <c r="I60" s="44"/>
    </row>
    <row r="61" spans="1:9" ht="19.5" customHeight="1">
      <c r="A61" s="44"/>
      <c r="B61" s="377"/>
      <c r="C61" s="377"/>
      <c r="D61" s="377"/>
      <c r="E61" s="377"/>
      <c r="F61" s="377"/>
      <c r="G61" s="44"/>
      <c r="H61" s="44"/>
      <c r="I61" s="44"/>
    </row>
    <row r="62" spans="1:9" ht="19.5" customHeight="1">
      <c r="A62" s="44"/>
      <c r="B62" s="377"/>
      <c r="C62" s="377"/>
      <c r="D62" s="377"/>
      <c r="E62" s="377"/>
      <c r="F62" s="377"/>
      <c r="G62" s="44"/>
      <c r="H62" s="44"/>
      <c r="I62" s="44"/>
    </row>
    <row r="63" spans="1:9" ht="19.5" customHeight="1">
      <c r="A63" s="44"/>
      <c r="B63" s="378"/>
      <c r="C63" s="378"/>
      <c r="D63" s="378"/>
      <c r="E63" s="378"/>
      <c r="F63" s="378"/>
      <c r="G63" s="54"/>
      <c r="H63" s="54"/>
      <c r="I63" s="44"/>
    </row>
    <row r="64" spans="1:9" ht="19.5" customHeight="1">
      <c r="A64" s="44"/>
      <c r="B64" s="44"/>
      <c r="C64" s="44"/>
      <c r="D64" s="44"/>
      <c r="E64" s="44"/>
      <c r="F64" s="44"/>
      <c r="G64" s="44"/>
      <c r="H64" s="44"/>
      <c r="I64" s="44"/>
    </row>
    <row r="65" spans="1:9" ht="19.5" customHeight="1">
      <c r="A65" s="44"/>
      <c r="B65" s="44"/>
      <c r="C65" s="44"/>
      <c r="D65" s="44"/>
      <c r="E65" s="44"/>
      <c r="F65" s="44"/>
      <c r="G65" s="44"/>
      <c r="H65" s="44"/>
      <c r="I65" s="44"/>
    </row>
    <row r="66" spans="1:9" ht="19.5" customHeight="1">
      <c r="A66" s="44"/>
      <c r="B66" s="44"/>
      <c r="C66" s="44"/>
      <c r="D66" s="44"/>
      <c r="E66" s="44"/>
      <c r="F66" s="44"/>
      <c r="G66" s="44"/>
      <c r="H66" s="44"/>
      <c r="I66" s="44"/>
    </row>
    <row r="67" spans="1:9" ht="19.5" customHeight="1">
      <c r="A67" s="44"/>
      <c r="B67" s="44"/>
      <c r="C67" s="44"/>
      <c r="D67" s="44"/>
      <c r="E67" s="44"/>
      <c r="F67" s="44"/>
      <c r="G67" s="44"/>
      <c r="H67" s="44"/>
      <c r="I67" s="44"/>
    </row>
    <row r="68" spans="1:9" ht="19.5" customHeight="1">
      <c r="A68" s="44"/>
      <c r="B68" s="44"/>
      <c r="C68" s="44"/>
      <c r="D68" s="44"/>
      <c r="E68" s="44"/>
      <c r="F68" s="44"/>
      <c r="G68" s="44"/>
      <c r="H68" s="44"/>
      <c r="I68" s="44"/>
    </row>
    <row r="69" spans="1:9" ht="19.5" customHeight="1">
      <c r="A69" s="44"/>
      <c r="B69" s="44"/>
      <c r="C69" s="44"/>
      <c r="D69" s="44"/>
      <c r="E69" s="44"/>
      <c r="F69" s="44"/>
      <c r="G69" s="44"/>
      <c r="H69" s="44"/>
      <c r="I69" s="44"/>
    </row>
  </sheetData>
  <mergeCells count="47">
    <mergeCell ref="B60:F60"/>
    <mergeCell ref="B61:F61"/>
    <mergeCell ref="B62:F62"/>
    <mergeCell ref="B63:F63"/>
    <mergeCell ref="D44:I44"/>
    <mergeCell ref="D45:I45"/>
    <mergeCell ref="D46:I46"/>
    <mergeCell ref="B57:F57"/>
    <mergeCell ref="B58:F58"/>
    <mergeCell ref="B59:F59"/>
    <mergeCell ref="D42:I42"/>
    <mergeCell ref="D36:I36"/>
    <mergeCell ref="B38:I38"/>
    <mergeCell ref="D39:I39"/>
    <mergeCell ref="D40:I40"/>
    <mergeCell ref="D41:I41"/>
    <mergeCell ref="D20:I20"/>
    <mergeCell ref="D21:I21"/>
    <mergeCell ref="D22:I22"/>
    <mergeCell ref="D35:I35"/>
    <mergeCell ref="D24:I24"/>
    <mergeCell ref="D25:I25"/>
    <mergeCell ref="D26:I26"/>
    <mergeCell ref="D27:I27"/>
    <mergeCell ref="D28:I28"/>
    <mergeCell ref="D29:I29"/>
    <mergeCell ref="D30:I30"/>
    <mergeCell ref="D31:I31"/>
    <mergeCell ref="D32:I32"/>
    <mergeCell ref="D33:I33"/>
    <mergeCell ref="D34:I34"/>
    <mergeCell ref="D43:I43"/>
    <mergeCell ref="D11:I11"/>
    <mergeCell ref="B3:I3"/>
    <mergeCell ref="G5:I5"/>
    <mergeCell ref="B7:C7"/>
    <mergeCell ref="B9:I9"/>
    <mergeCell ref="D10:I10"/>
    <mergeCell ref="D23:I23"/>
    <mergeCell ref="D12:I12"/>
    <mergeCell ref="D13:I13"/>
    <mergeCell ref="D14:I14"/>
    <mergeCell ref="D15:I15"/>
    <mergeCell ref="D16:I16"/>
    <mergeCell ref="D17:I17"/>
    <mergeCell ref="D18:I18"/>
    <mergeCell ref="D19:I19"/>
  </mergeCells>
  <phoneticPr fontId="7"/>
  <pageMargins left="0.59055118110236227" right="0.19685039370078741" top="0.39370078740157483" bottom="0.39370078740157483" header="0" footer="0"/>
  <pageSetup paperSize="9" fitToHeight="0" orientation="portrait" r:id="rId1"/>
  <rowBreaks count="1" manualBreakCount="1">
    <brk id="3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活動記録（集合写真）</vt:lpstr>
      <vt:lpstr>活動記録（集合写真） (2)</vt:lpstr>
      <vt:lpstr>活動記録（場所ごと）（活動組織）</vt:lpstr>
      <vt:lpstr>活動記録（機能強化を申請した組織が提出）</vt:lpstr>
      <vt:lpstr>資源活用の取組（活動組織）</vt:lpstr>
      <vt:lpstr>モニタリング結果報告書（活動組織）</vt:lpstr>
      <vt:lpstr>実施状況報告書（活動組織）</vt:lpstr>
      <vt:lpstr>実施状況整理票（活動組織）</vt:lpstr>
      <vt:lpstr>効果チェックシート（活動組織）</vt:lpstr>
      <vt:lpstr>金銭出納簿（活動組織）</vt:lpstr>
      <vt:lpstr>領NO.〇</vt:lpstr>
      <vt:lpstr>人件費支給台帳</vt:lpstr>
      <vt:lpstr>「みどりチェック」（活動組織用）</vt:lpstr>
      <vt:lpstr>'実施状況報告書（活動組織）'!_Hlk92833663</vt:lpstr>
      <vt:lpstr>'「みどりチェック」（活動組織用）'!Print_Area</vt:lpstr>
      <vt:lpstr>'モニタリング結果報告書（活動組織）'!Print_Area</vt:lpstr>
      <vt:lpstr>'活動記録（機能強化を申請した組織が提出）'!Print_Area</vt:lpstr>
      <vt:lpstr>'活動記録（集合写真）'!Print_Area</vt:lpstr>
      <vt:lpstr>'活動記録（集合写真） (2)'!Print_Area</vt:lpstr>
      <vt:lpstr>'活動記録（場所ごと）（活動組織）'!Print_Area</vt:lpstr>
      <vt:lpstr>'金銭出納簿（活動組織）'!Print_Area</vt:lpstr>
      <vt:lpstr>'効果チェックシート（活動組織）'!Print_Area</vt:lpstr>
      <vt:lpstr>'資源活用の取組（活動組織）'!Print_Area</vt:lpstr>
      <vt:lpstr>'実施状況整理票（活動組織）'!Print_Area</vt:lpstr>
      <vt:lpstr>'実施状況報告書（活動組織）'!Print_Area</vt:lpstr>
      <vt:lpstr>人件費支給台帳!Print_Area</vt:lpstr>
      <vt:lpstr>'実施状況整理票（活動組織）'!Print_Titles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2026-04-24T07:44:02Z</dcterms:modified>
</cp:coreProperties>
</file>